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29629\Desktop\"/>
    </mc:Choice>
  </mc:AlternateContent>
  <bookViews>
    <workbookView xWindow="15495" yWindow="2625" windowWidth="29040" windowHeight="16440" tabRatio="870"/>
  </bookViews>
  <sheets>
    <sheet name="LVDS1TC2data" sheetId="61" r:id="rId1"/>
    <sheet name="LVDS1TC2metadata" sheetId="62" r:id="rId2"/>
    <sheet name="LVDS2TC1,2data" sheetId="69" r:id="rId3"/>
    <sheet name="LVDS2TC1,2metadata" sheetId="70" r:id="rId4"/>
    <sheet name="LVDS3TC3data" sheetId="114" r:id="rId5"/>
    <sheet name="LVDS3TC3metadata" sheetId="115" r:id="rId6"/>
    <sheet name="LVDS4TC3data" sheetId="116" r:id="rId7"/>
    <sheet name="LVDS4TC3metadata" sheetId="117" r:id="rId8"/>
    <sheet name="LVDS5TC3data" sheetId="112" r:id="rId9"/>
    <sheet name="LVDS5TC3metadata" sheetId="113" r:id="rId10"/>
    <sheet name="LVDS6TC4data" sheetId="65" r:id="rId11"/>
    <sheet name="LVDS6TC4metadata" sheetId="66" r:id="rId12"/>
    <sheet name="LVDS7TC4data" sheetId="67" r:id="rId13"/>
    <sheet name="LVDS7TC4metadata" sheetId="68" r:id="rId14"/>
    <sheet name="LVDS8TC6data" sheetId="71" r:id="rId15"/>
    <sheet name="LVDS8TC6metadata" sheetId="72" r:id="rId16"/>
    <sheet name="LVDS9TC6data" sheetId="73" r:id="rId17"/>
    <sheet name="LVDS9TC6metadata" sheetId="74" r:id="rId18"/>
    <sheet name="LVDS10TC6data" sheetId="75" r:id="rId19"/>
    <sheet name="LVDS10TC6metadata" sheetId="76" r:id="rId20"/>
    <sheet name="LVDS11TC7data" sheetId="100" r:id="rId21"/>
    <sheet name="LVDS11TC7metadata" sheetId="101" r:id="rId22"/>
    <sheet name="LVDS12TC7data" sheetId="104" r:id="rId23"/>
    <sheet name="LVDS12TC7metadata" sheetId="105" r:id="rId24"/>
    <sheet name="LVDS13TC7data" sheetId="106" r:id="rId25"/>
    <sheet name="LVDS13TC7metadata" sheetId="107" r:id="rId26"/>
    <sheet name="LVDS14TC19data" sheetId="110" r:id="rId27"/>
    <sheet name="LVDS14TC19metadata" sheetId="111" r:id="rId28"/>
    <sheet name="LVDS15TC9data" sheetId="126" r:id="rId29"/>
    <sheet name="LVDS15TC9metadata" sheetId="132" r:id="rId30"/>
    <sheet name="LVDS16TC9data" sheetId="125" r:id="rId31"/>
    <sheet name="LVDS16TC9metadata" sheetId="131" r:id="rId32"/>
    <sheet name="LVDS17TC9data" sheetId="128" r:id="rId33"/>
    <sheet name="LVDS17TC9metadata" sheetId="130" r:id="rId34"/>
    <sheet name="LVDS18TC9data" sheetId="124" r:id="rId35"/>
    <sheet name="LVDS18TC9metadata" sheetId="135" r:id="rId36"/>
    <sheet name="LVDS19TC9data" sheetId="123" r:id="rId37"/>
    <sheet name="LVDS19TC9metadata" sheetId="134" r:id="rId38"/>
    <sheet name="LVDS20TC9data" sheetId="122" r:id="rId39"/>
    <sheet name="LVDS20TC9metadata" sheetId="133" r:id="rId40"/>
    <sheet name="LVDS21TC9data" sheetId="127" r:id="rId41"/>
    <sheet name="LVDS21TC9metadata" sheetId="129" r:id="rId42"/>
    <sheet name="LVDS22TC10data" sheetId="77" r:id="rId43"/>
    <sheet name="LVDS22TC10metadata" sheetId="79" r:id="rId44"/>
    <sheet name="LVDS23TC11data" sheetId="82" r:id="rId45"/>
    <sheet name="LVDS23TC11metadata" sheetId="83" r:id="rId46"/>
    <sheet name="LVDS24TC11data" sheetId="84" r:id="rId47"/>
    <sheet name="LVDS24TC11metadata" sheetId="85" r:id="rId48"/>
    <sheet name="LVDS25TC11data" sheetId="86" r:id="rId49"/>
    <sheet name="LVDS25TC11metadata" sheetId="87" r:id="rId50"/>
    <sheet name="LVDS26TC11data" sheetId="88" r:id="rId51"/>
    <sheet name="LVDS26TC11metadata" sheetId="89" r:id="rId52"/>
    <sheet name="LVDS27TC11data" sheetId="90" r:id="rId53"/>
    <sheet name="LVDS27TC11metadata" sheetId="91" r:id="rId54"/>
    <sheet name="LVDS28TC11data" sheetId="92" r:id="rId55"/>
    <sheet name="LVDS28TC11metadata" sheetId="93" r:id="rId56"/>
    <sheet name="LVDS29TC15data" sheetId="80" r:id="rId57"/>
    <sheet name="LVDS29TC15metadata" sheetId="81" r:id="rId58"/>
    <sheet name="LVDS30TC17data" sheetId="119" r:id="rId59"/>
    <sheet name="LVDS30TC17metadata" sheetId="120" r:id="rId60"/>
    <sheet name="LVDS31TC17data" sheetId="118" r:id="rId61"/>
    <sheet name="LVDS31TC17metadata" sheetId="121" r:id="rId62"/>
    <sheet name="LVDS32TC19data" sheetId="98" r:id="rId63"/>
    <sheet name="LVDS32TC19metadata" sheetId="99" r:id="rId64"/>
    <sheet name="LVDS33TC7,9data" sheetId="94" r:id="rId65"/>
    <sheet name="LVDS33TC7,9metadata" sheetId="95" r:id="rId66"/>
    <sheet name="LVDS34TC7,9data" sheetId="96" r:id="rId67"/>
    <sheet name="LVDS34TC7,9metadata" sheetId="97" r:id="rId68"/>
    <sheet name="LVDS35TC3,5,19data" sheetId="108" r:id="rId69"/>
    <sheet name="LVDS35TC3,5,19metadata" sheetId="109" r:id="rId70"/>
  </sheets>
  <definedNames>
    <definedName name="_xlnm._FilterDatabase" localSheetId="36" hidden="1">LVDS19TC9data!#REF!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E25" i="100" l="1"/>
  <c r="D25" i="100"/>
  <c r="C25" i="100"/>
  <c r="B25" i="100"/>
  <c r="B13" i="118"/>
  <c r="B23" i="119"/>
  <c r="D17" i="126"/>
  <c r="D17" i="128"/>
  <c r="B17" i="128"/>
  <c r="C17" i="126"/>
  <c r="B17" i="126"/>
  <c r="D17" i="125"/>
  <c r="C17" i="125"/>
  <c r="B17" i="125"/>
  <c r="D13" i="124"/>
  <c r="B13" i="124"/>
  <c r="D13" i="123"/>
  <c r="B13" i="123"/>
  <c r="D13" i="122"/>
  <c r="B13" i="122"/>
  <c r="C23" i="119"/>
  <c r="D23" i="119"/>
  <c r="E23" i="119"/>
  <c r="E13" i="118"/>
  <c r="D13" i="118"/>
  <c r="C13" i="118"/>
  <c r="E13" i="116"/>
  <c r="D13" i="116"/>
  <c r="C13" i="116"/>
  <c r="B13" i="116"/>
  <c r="E13" i="106"/>
  <c r="D13" i="106"/>
  <c r="C13" i="106"/>
  <c r="B13" i="106"/>
  <c r="C13" i="69"/>
  <c r="D13" i="69"/>
  <c r="B13" i="69"/>
</calcChain>
</file>

<file path=xl/sharedStrings.xml><?xml version="1.0" encoding="utf-8"?>
<sst xmlns="http://schemas.openxmlformats.org/spreadsheetml/2006/main" count="2283" uniqueCount="373">
  <si>
    <t>Adoption</t>
  </si>
  <si>
    <t>Administrative sanctions</t>
  </si>
  <si>
    <t>Child maintenance</t>
  </si>
  <si>
    <t>Divorce</t>
  </si>
  <si>
    <t>Custody</t>
  </si>
  <si>
    <t>Outcome</t>
  </si>
  <si>
    <t>Free movement of EU citizens</t>
  </si>
  <si>
    <t>Children with court-appointed guardians</t>
  </si>
  <si>
    <t>Total</t>
  </si>
  <si>
    <t xml:space="preserve">Indicator definition: </t>
  </si>
  <si>
    <t>Explanation of indicator definition:</t>
  </si>
  <si>
    <t>Information source:</t>
  </si>
  <si>
    <t>Final source publishing the information including link:</t>
  </si>
  <si>
    <t>No</t>
  </si>
  <si>
    <t>Yes</t>
  </si>
  <si>
    <t>Method of data collection:</t>
  </si>
  <si>
    <t>Date that information was last accessed:</t>
  </si>
  <si>
    <t>Data scope:</t>
  </si>
  <si>
    <t>National</t>
  </si>
  <si>
    <t>Supporting Comments:</t>
  </si>
  <si>
    <t>Administrative data</t>
  </si>
  <si>
    <t>Legal research</t>
  </si>
  <si>
    <t>Survey</t>
  </si>
  <si>
    <t>Budgetary information</t>
  </si>
  <si>
    <t>Other</t>
  </si>
  <si>
    <t>International</t>
  </si>
  <si>
    <t>Regional</t>
  </si>
  <si>
    <t xml:space="preserve">Total </t>
  </si>
  <si>
    <t>Disaggregation  by role of child:</t>
  </si>
  <si>
    <t>Plaintiff</t>
  </si>
  <si>
    <t>Subject</t>
  </si>
  <si>
    <t>Witness</t>
  </si>
  <si>
    <t>Central Statistical Bureau of Latvia</t>
  </si>
  <si>
    <t>Latvia</t>
  </si>
  <si>
    <t>Daugavpils</t>
  </si>
  <si>
    <t>Jelgava</t>
  </si>
  <si>
    <t>Valmiera</t>
  </si>
  <si>
    <t>Ventspils</t>
  </si>
  <si>
    <t>Riga reg</t>
  </si>
  <si>
    <t>Pieriga reg</t>
  </si>
  <si>
    <t>Vidzeme reg</t>
  </si>
  <si>
    <t>Kurzeme reg</t>
  </si>
  <si>
    <t>Zemgale reg</t>
  </si>
  <si>
    <t>Latgale reg</t>
  </si>
  <si>
    <t xml:space="preserve">Riga  </t>
  </si>
  <si>
    <t>Jekabpils</t>
  </si>
  <si>
    <t>Jurmala</t>
  </si>
  <si>
    <t>Liepaja</t>
  </si>
  <si>
    <t>Rezekne</t>
  </si>
  <si>
    <t>Return from Latvia (national courts decision)</t>
  </si>
  <si>
    <t xml:space="preserve">Return to Latvia </t>
  </si>
  <si>
    <t xml:space="preserve">Return from Latvia </t>
  </si>
  <si>
    <t>%, court cases out of lodged cases</t>
  </si>
  <si>
    <t>Total number of children in Latvia in parental divorces</t>
  </si>
  <si>
    <t>Total number of children in Latvia</t>
  </si>
  <si>
    <t>4-12 years, males</t>
  </si>
  <si>
    <t>13-17 years, males</t>
  </si>
  <si>
    <t>0-3 year, females</t>
  </si>
  <si>
    <t>4-12 years, females</t>
  </si>
  <si>
    <t>13-17 years, females</t>
  </si>
  <si>
    <t>TOTAL</t>
  </si>
  <si>
    <t>Children allowed to stay with extended family</t>
  </si>
  <si>
    <t>Children allowed to stay with close persons with whom child has been living together for a long period</t>
  </si>
  <si>
    <t>Children allowed to stay with parents' family</t>
  </si>
  <si>
    <t>Children allowed to stay with other family</t>
  </si>
  <si>
    <t>4-12 years, total</t>
  </si>
  <si>
    <t>13-17 years, total</t>
  </si>
  <si>
    <t>Children placed in foster family</t>
  </si>
  <si>
    <t>0-3 years, males</t>
  </si>
  <si>
    <t>0-3 years, total</t>
  </si>
  <si>
    <t>0-3 years, females</t>
  </si>
  <si>
    <t>Children placed in guardian's family</t>
  </si>
  <si>
    <t>Sub-division 1: Number of court cases</t>
  </si>
  <si>
    <t>Sub-division 1: Number of appeals</t>
  </si>
  <si>
    <t>According to the Immigration Law, the State Border Guard has the right to detain an alien only up to 10 days. For more than 10 days by a court order. Initially, the court makes a decision on the detention of aliens, then if unable to expel foreigners within the deadline the court may extend the period of detention. On average, children are held in detention one day and then expelled or requested asylum. Thus, there are no court's decisions on his detention but only the decision of the State Border Guard.</t>
  </si>
  <si>
    <t>Total, 14-17 years</t>
  </si>
  <si>
    <t>0-1 years</t>
  </si>
  <si>
    <t>1-2 years</t>
  </si>
  <si>
    <t>2-3 years</t>
  </si>
  <si>
    <t>4-5 years</t>
  </si>
  <si>
    <t>3-4 years</t>
  </si>
  <si>
    <t>5-6 years</t>
  </si>
  <si>
    <t>6-7 years</t>
  </si>
  <si>
    <t>7-8 years</t>
  </si>
  <si>
    <t>8-9 years</t>
  </si>
  <si>
    <t>9-10 years</t>
  </si>
  <si>
    <t>10-18 years</t>
  </si>
  <si>
    <t>- lost parents rights of custody</t>
  </si>
  <si>
    <t>Sole parent custody means that in cases where significant decisions towards child's life are needed to be made (e.g., concerning education, health, residence) they can be made by one parent only not asking for the opinion of other parent. One parent sole custody establishment does not mean that the other parent's custody rights are exhausted.</t>
  </si>
  <si>
    <t>The Maintenance Guarantee Fund, Annual report, statistics</t>
  </si>
  <si>
    <t>Number of children receiving child maintenance from the MGF in December</t>
  </si>
  <si>
    <t>January</t>
  </si>
  <si>
    <t>February</t>
  </si>
  <si>
    <t>March</t>
  </si>
  <si>
    <t>April</t>
  </si>
  <si>
    <t>May</t>
  </si>
  <si>
    <t>June</t>
  </si>
  <si>
    <t>July</t>
  </si>
  <si>
    <t>August</t>
  </si>
  <si>
    <t>September</t>
  </si>
  <si>
    <t>October</t>
  </si>
  <si>
    <t>November</t>
  </si>
  <si>
    <t>December</t>
  </si>
  <si>
    <t>Country of origin</t>
  </si>
  <si>
    <t>Afghanistan</t>
  </si>
  <si>
    <t>Guinea</t>
  </si>
  <si>
    <t>Congo DR</t>
  </si>
  <si>
    <t>Georgia</t>
  </si>
  <si>
    <t>Kyrgyzstan</t>
  </si>
  <si>
    <t>Russian Federation</t>
  </si>
  <si>
    <t>Uzbekistan</t>
  </si>
  <si>
    <t>Office of Citizenship and Migration Affairs, Asylum Affairs Unit</t>
  </si>
  <si>
    <t>-</t>
  </si>
  <si>
    <t xml:space="preserve"> </t>
  </si>
  <si>
    <t>Month</t>
  </si>
  <si>
    <t>Number of court cases involving court appeals against Dublin Regulation transfer decisions during a 12 month period (2008, 2009, 2010)</t>
  </si>
  <si>
    <t>Number of applications received by the Fund Administration during a 12 month period (2008, 2009, 2010, 2011)</t>
  </si>
  <si>
    <t>The State Inspectorate for Protection of Children's rights, Annual report on the work of Orphan's courts, section 7.2</t>
  </si>
  <si>
    <t>Total number of children</t>
  </si>
  <si>
    <t>Total number of custody awards to a sole parent</t>
  </si>
  <si>
    <t>Age</t>
  </si>
  <si>
    <t>Total (male and females)</t>
  </si>
  <si>
    <t>Breach of restrictions of smoking, art 42</t>
  </si>
  <si>
    <t>Petty hooliganism, art 167</t>
  </si>
  <si>
    <t>Drug production, unlawful purchase, storage in small amount or usage without doctors permission, art 46</t>
  </si>
  <si>
    <t>Sex, age</t>
  </si>
  <si>
    <t>Number of appeals by children against administrative decisions to restrict their liberty (concerning migration and asylum) (2008, 2009, 2010, 2011)</t>
  </si>
  <si>
    <t>Number of court cases in which a child was placed in detention or had their liberty restricted (concerning migration and asylum) (2008, 2009, 2010, 2011)</t>
  </si>
  <si>
    <t>Number of appeals against refusal of citizenship during a 12 month period (2008, 2009, 2010, 2011)</t>
  </si>
  <si>
    <t>Number of appeals against refusal of student visa during a 12 month period (2008, 2009, 2010, 2011)</t>
  </si>
  <si>
    <t>Number of court cases involving court appeals  against removal of third country nationals to country of origin or another safe third country during a 12 month period (2008, 2009, 2010, 2011)</t>
  </si>
  <si>
    <t>Number of appeals against expulsion order during a 12 month period (2008, 2009, 2010, 2011)</t>
  </si>
  <si>
    <t>Number of appeals against decision to detain children pending return to home country during a 12 month period (2008, 2009, 2010, 2011)</t>
  </si>
  <si>
    <t>Region/Number of children</t>
  </si>
  <si>
    <t>Rate is calculated manually after receiving information on the total number of children</t>
  </si>
  <si>
    <t xml:space="preserve">Share of court cases out of lodged cases </t>
  </si>
  <si>
    <t>Number of court cases</t>
  </si>
  <si>
    <t>Numbers of court cases involving appeals against expulsions of child EU nationals during a 12 month period (2008, 2009, 2010, 2011)</t>
  </si>
  <si>
    <t>Number of appeals</t>
  </si>
  <si>
    <t>Number of appeals against family reunification decisions of third country nationals during a 12 month period (2008, 2009, 2010, 2011)</t>
  </si>
  <si>
    <t>Received by e-mail on 02/08/2013</t>
  </si>
  <si>
    <t>Annual report on the work of Orphan's courts, Section 7.2, http://www.bti.gov.lv/lat/barintiesas/statistika/</t>
  </si>
  <si>
    <t>State Inspectorate for Protection of Children's rights</t>
  </si>
  <si>
    <t>Annual report on the work of Orphan's courts, Section 7.2.1, http://www.bti.gov.lv/lat/barintiesas/statistika/</t>
  </si>
  <si>
    <t>Number of decisions made in Orphan's courts during a 12 month period (2008, 2009, 2010, 2011)</t>
  </si>
  <si>
    <t>As confirmed by the State Inspectorate for Protection of Children's rights, every decision made by Orphan's courts are enforceable immediately, it is in force also during the appeal procedure. So it means that every decision made by OC falls under this indicator.</t>
  </si>
  <si>
    <t>The State Inspectorate for Protection of Children's rights</t>
  </si>
  <si>
    <t>Annual report on the work of Orphan's courts, Section 7.8: http://www.bti.gov.lv/lat/barintiesas/statistika/</t>
  </si>
  <si>
    <t>- child removal from guardian custody and guardian being suspended from duties</t>
  </si>
  <si>
    <t>Annual reports on adoption, http://www.lm.gov.lv/text/1090</t>
  </si>
  <si>
    <t>Ministry of Welfare</t>
  </si>
  <si>
    <t>Age, sex</t>
  </si>
  <si>
    <t>From foster family</t>
  </si>
  <si>
    <t>From guardian's family</t>
  </si>
  <si>
    <t>From institutional care</t>
  </si>
  <si>
    <t>Annual report on the work of Orphan's courts, Section 5.2: http://www.bti.gov.lv/lat/barintiesas/statistika/</t>
  </si>
  <si>
    <t>Rate of children subject to judicial decisions on inter-country adoptions</t>
  </si>
  <si>
    <t>Number of children (aged 14 to 17 years old) who have received sanctions for criminal type or anti-social behaviour (E.G. ASBOS) (2008, 2009, 2010, 2011)</t>
  </si>
  <si>
    <t>State Police</t>
  </si>
  <si>
    <t>Minimal age of administrative responsibility for those particular administrative law articles</t>
  </si>
  <si>
    <t>Use of alcoholic beverages or other intoxicating substances in public or being under influence in public places, art 171</t>
  </si>
  <si>
    <t>Annual report on the work of Orphan's courts, Section 2.5.3: http://www.bti.gov.lv/lat/barintiesas/statistika/</t>
  </si>
  <si>
    <t>State Border Guard</t>
  </si>
  <si>
    <t>Email confirmation that no cases exist received on 12/07/2013</t>
  </si>
  <si>
    <t>Total number of appeals</t>
  </si>
  <si>
    <t>Email confirmation that no cases exist received on 10/07/2013</t>
  </si>
  <si>
    <t>N/A</t>
  </si>
  <si>
    <t>The divorced woman and man are the mother and father to the child. Children from other relationships are not taken into account.</t>
  </si>
  <si>
    <t>Rate of children involved in parental divorce proceedings</t>
  </si>
  <si>
    <t>Ministry of Welfare, Division of Children and Family Affairs</t>
  </si>
  <si>
    <t>Data received by e-mail on 10/07/2013</t>
  </si>
  <si>
    <t>Ministry of Justice, Children Affairs Cooperation Division</t>
  </si>
  <si>
    <t>Data received by e-mail on 04/07/2013</t>
  </si>
  <si>
    <t>Return to and from Latvia</t>
  </si>
  <si>
    <t>Return from Latvia</t>
  </si>
  <si>
    <t>Annual report on the work of Orphan's courts, Section 2.3.4 http://www.bti.gov.lv/lat/barintiesas/statistika/</t>
  </si>
  <si>
    <t>Annual report on the work of Orphan's courts, section 2.6 http://www.bti.gov.lv/lat/barintiesas/statistika/</t>
  </si>
  <si>
    <t>Annual report on the work of Orphan's courts, Sections 2.3.3 and 2.3.4, http://www.bti.gov.lv/lat/barintiesas/statistika/</t>
  </si>
  <si>
    <t>Region</t>
  </si>
  <si>
    <t>City</t>
  </si>
  <si>
    <t>Division</t>
  </si>
  <si>
    <t>Online links tend not to work, the name of the data set in Latvian is as follows: ILG08. ŠĶIRTĀS LAULĪBAS STATISTISKAJOS REĢIONOS UN REPUBLIKAS PILSĒTĀS PĒC KOPĪGO NEPILNGADĪGO BĒRNU SKAITA (2005–2010)</t>
  </si>
  <si>
    <t>In English: ILG08. DIVORCES IN STATISTICAL REGIONS AND CITIES UNDER STATE JURISDICTION BY NUMBER OF COMMON UNDERAGE CHILDREN (2005-2010)</t>
  </si>
  <si>
    <t>Number of children received from State Inspectorate for Protection of Children's rights via email on 10/07/13</t>
  </si>
  <si>
    <t>Number of lodged cases</t>
  </si>
  <si>
    <t>Rate of granted adoption allowances</t>
  </si>
  <si>
    <t>Number of court cases concerning international abductions of children (aged between 0 to 18 years) during a 12 month period (2008, 2009, 2010, 2011)</t>
  </si>
  <si>
    <r>
      <t xml:space="preserve">Number of children </t>
    </r>
    <r>
      <rPr>
        <sz val="11"/>
        <rFont val="Calibri"/>
        <family val="2"/>
        <scheme val="minor"/>
      </rPr>
      <t>(aged between 0 to 18 years)</t>
    </r>
    <r>
      <rPr>
        <sz val="11"/>
        <color rgb="FFFF0000"/>
        <rFont val="Calibri"/>
        <family val="2"/>
        <scheme val="minor"/>
      </rPr>
      <t xml:space="preserve"> </t>
    </r>
    <r>
      <rPr>
        <sz val="11"/>
        <color theme="1"/>
        <rFont val="Calibri"/>
        <family val="2"/>
        <scheme val="minor"/>
      </rPr>
      <t>abducted by a parent/ guardian at  international level during a 12 month period, by return to and from Latvia (2008, 2009, 2010, 2011)</t>
    </r>
  </si>
  <si>
    <t>Number of decisions concerning children (aged between 0 to 18 years) allowed to stay with the extended family or close friends during a 12 month period, disaggregated by age, sex and family where they stay (2008, 2009, 2010, 2011)</t>
  </si>
  <si>
    <t>Number of children (aged between 0 to 18 years) placed in foster and guardian's family during a 12 month period by age and sex (2008, 2009, 2010, 2011)</t>
  </si>
  <si>
    <t>foster family – a family or a person, who ensures care for a child who temporarily or permanently has been removed from his or her family environment or in whose interests is not permitted to remain in his or her family until the moment when the child may return to his or her family or, if that is not possible, is adopted, guardianship has been established or the child has been placed in a child care institution
A guardian is a person appointed or approved by the procedure under the Civil Code  to protect and ensure that the child's rights and interests are respected. The guardian replaces the parents, as well as represents the child's personal and property interests.</t>
  </si>
  <si>
    <t>Number of children (aged between 0 to 18 years) subject to judicial decisions on inter-country adoptions during a 12 month period (2008, 2009, 2010, 2011)</t>
  </si>
  <si>
    <t>Total number of children subject to inter-country adoptions, (aged between 0 to 18 years)</t>
  </si>
  <si>
    <t>Annual report on the work of Orphan's courts, Section 6.2.3:  http://www.bti.gov.lv/lat/barintiesas/statistika/</t>
  </si>
  <si>
    <t>Number of persons appointed as a guardians by the decision of Orphan's Courts  of heritage or property of an absent person (2008, 2009, 2010, 2011)</t>
  </si>
  <si>
    <t>Total number of guardians in 12 months (new from 1 January till 31 December)</t>
  </si>
  <si>
    <t>By the decision of Orphans' Court the guardian can be appointed to a person and also to the heritage or a property of person that is absent or missing</t>
  </si>
  <si>
    <t>Number (and nationality) of accompanied children  (aged between 0 and 18 years) applying for asylum during a 12 month period, disaggregated by country of origin (2008, 2009, 2010)</t>
  </si>
  <si>
    <t xml:space="preserve">- </t>
  </si>
  <si>
    <t>Number of accompanied children (aged between 0 and 18 years) subject to judicial decisions in asylum procedures during a 12 month period, disaggregated by country of origin (2008, 2009, 2010, 2011)</t>
  </si>
  <si>
    <t>Number of unaccompanied children (aged between 0 and 18  years) subject to juridical decisions in asylum procedures, disaggregated by country of origin (2008, 2009, 2010)</t>
  </si>
  <si>
    <t>Number of court cases involving court appeals against asylum decisions about unaccompanied children (aged between 0 and 18  years), disaggregated by country of origin (2008, 2009, 2010)</t>
  </si>
  <si>
    <t>Email confirmation that no cases exist received on 12/07/2013, no other information like report or database is available</t>
  </si>
  <si>
    <t>Number of children (aged between 0 and 18 years) to whom a guardian was appointed by the court decision during a 12 month period (2008, 2009, 2010, 2011)</t>
  </si>
  <si>
    <t>From those unilateral decision</t>
  </si>
  <si>
    <t>- child removal from foster family custody and foster family being suspended from duties</t>
  </si>
  <si>
    <t>Total number of decisions made by Orphans' courts</t>
  </si>
  <si>
    <t>Masterlist 'indicator' to which it is judged equivalent:  CivAdm002</t>
  </si>
  <si>
    <t xml:space="preserve">Masterlist 'indicator' to which it is judged approximate: </t>
  </si>
  <si>
    <t>Theme with which it is judged relevant: Divorce</t>
  </si>
  <si>
    <t xml:space="preserve">Metadata: hyperlink to  spread sheet with metadata </t>
  </si>
  <si>
    <t>Masterlist 'indicator' to which it is judged equivalent:</t>
  </si>
  <si>
    <t>CivAdm002</t>
  </si>
  <si>
    <t>Masterlist 'indicator' to which it is judged approximate:</t>
  </si>
  <si>
    <t>Theme with which it is judged relevant:</t>
  </si>
  <si>
    <t>Type of indicator:</t>
  </si>
  <si>
    <t>Indicator definition: Number of joint children (aged between 0 to 18 years) in parental divorces in statistical regions and cities during a 12 month period. (2008, 2009, 2010, 2011)</t>
  </si>
  <si>
    <t>Number of joint children (aged 0 to 18 years old) in parental divorces in statistical regions and cities during a 12 month period</t>
  </si>
  <si>
    <t>View Data</t>
  </si>
  <si>
    <t>Indicator definition: Number and percentage of children involved in parental (aged 0 to 18 years) divorce proceedings . (2008, 2009, 2010, 2011)</t>
  </si>
  <si>
    <t>Theme with which it is judged relevant: General population statistics, Divorce</t>
  </si>
  <si>
    <t>Masterlist 'indicator' to which it is judged equivalent:  CivAdm001, CivAdm002</t>
  </si>
  <si>
    <t>Number and percentage of children involved in parental (aged 0 to 18 years) divorce proceedings . (2008, 2009, 2010, 2011)</t>
  </si>
  <si>
    <r>
      <t>CivAdm001,</t>
    </r>
    <r>
      <rPr>
        <b/>
        <sz val="11"/>
        <color theme="1"/>
        <rFont val="Calibri"/>
        <family val="2"/>
        <scheme val="minor"/>
      </rPr>
      <t xml:space="preserve"> </t>
    </r>
    <r>
      <rPr>
        <sz val="11"/>
        <color theme="1"/>
        <rFont val="Calibri"/>
        <family val="2"/>
        <scheme val="minor"/>
      </rPr>
      <t>CivAdm002</t>
    </r>
  </si>
  <si>
    <t>General population statistics, Divorce</t>
  </si>
  <si>
    <t>Masterlist 'indicator' to which it is judged equivalent:  CivAdm003</t>
  </si>
  <si>
    <t>Theme with which it is judged relevant: Custody</t>
  </si>
  <si>
    <t>CivAdm003</t>
  </si>
  <si>
    <t>View metadata</t>
  </si>
  <si>
    <t xml:space="preserve">Masterlist 'indicator' to which it is judged equivalent:  </t>
  </si>
  <si>
    <t>Masterlist 'indicator' to which it is judged approximate: CivAdm003</t>
  </si>
  <si>
    <t>Indicator definition: Number of custody awards to a sole parent during a 12 month period (2008, 2009, 2010, 2011)</t>
  </si>
  <si>
    <t>Masterlist 'indicator' to which it is judged equivalent:  CivAdm004</t>
  </si>
  <si>
    <t>CivAdm004</t>
  </si>
  <si>
    <t>Number of custody awards to a sole parent during a 12 month period. (2008, 2009, 2010, 2011)</t>
  </si>
  <si>
    <t>Indicator definition: Number of children (aged between 0 to 18 years) abducted by a parent/ guardian at  international level during a 12 month period, by return to and from Latvia (2008, 2009, 2010, 2011)</t>
  </si>
  <si>
    <t>CivAdm005</t>
  </si>
  <si>
    <t>Masterlist 'indicator' to which it is judged equivalent:  CivAdm005</t>
  </si>
  <si>
    <t>Theme with which it is judged relevant: Parental abductions</t>
  </si>
  <si>
    <t>Parental abductions</t>
  </si>
  <si>
    <t>Masterlist 'indicator' to which it is judged equivalent:  CivAdm007</t>
  </si>
  <si>
    <t>Indicator definition: Percentage of children (aged between 0 to 18 years) involved in  custody proceedings. (2008, 2009, 2010, 2011)</t>
  </si>
  <si>
    <t>Rate of children (aged between 0 to 18 years) involved in custody proceedings. (2008, 2009, 2010, 2011)</t>
  </si>
  <si>
    <t>Indicator definition: Number of children (aged between 0 to 18 years) involved in custody proceedings. (2008, 2009, 2010, 2011)</t>
  </si>
  <si>
    <r>
      <t xml:space="preserve">Number of children </t>
    </r>
    <r>
      <rPr>
        <sz val="11"/>
        <rFont val="Calibri"/>
        <family val="2"/>
        <scheme val="minor"/>
      </rPr>
      <t>(aged between 0 to 18 years)</t>
    </r>
    <r>
      <rPr>
        <sz val="11"/>
        <color theme="1"/>
        <rFont val="Calibri"/>
        <family val="2"/>
        <scheme val="minor"/>
      </rPr>
      <t xml:space="preserve"> involved in custody proceedings during. (2008, 2009, 2010, 2011)</t>
    </r>
  </si>
  <si>
    <t>Indicator definition: Number of court cases concerning international abductions of children (aged between 0 to 18) during a 12 month period (2008, 2009, 2010, 2011)</t>
  </si>
  <si>
    <t>CivAdm007</t>
  </si>
  <si>
    <t>View data</t>
  </si>
  <si>
    <t>CivAdm009</t>
  </si>
  <si>
    <t xml:space="preserve">Child protection  </t>
  </si>
  <si>
    <t xml:space="preserve">Theme with which it is judged relevant:  Child protection  </t>
  </si>
  <si>
    <t>Indicator definition: Number of decisions concerning children (aged between 0 to 18 years) allowed to stay with the extended family or close friends during a 12 month period, disaggregated by age, sex and place of stay (2008, 2009, 2010, 2011)</t>
  </si>
  <si>
    <t>Masterlist 'indicator' to which it is judged approximate: CivAdm010</t>
  </si>
  <si>
    <t>CivAdm010</t>
  </si>
  <si>
    <t>Indicator definition: Number of children (aged between 0 to 18 years) placed in foster and guardian's family during a 12 month period by age and sex (2008, 2009, 2010, 2011)</t>
  </si>
  <si>
    <t>Masterlist 'indicator' to which it is judged approximate: CivAdm011</t>
  </si>
  <si>
    <t>Masterlist 'indicator' to which it is judged approximate: CivAdm009</t>
  </si>
  <si>
    <t>CivAdm011</t>
  </si>
  <si>
    <t>Masterlist 'indicator' to which it is judged approximate: CivAdm012</t>
  </si>
  <si>
    <t>Theme with which it is judged relevant: Adoption</t>
  </si>
  <si>
    <t>CivAdm012</t>
  </si>
  <si>
    <t>Indicator definition: Number of children (aged between 0 to 18 years) subject to judicial decisions on inter-country adoptions during a 12 month period (2008, 2009, 2010, 2011)</t>
  </si>
  <si>
    <t xml:space="preserve">Indicator definition: Number of granted adoption reimbursements after the Court decision has become legally effective on national adoptions (except cases when adoption is granted to spouse) by age on 1st January (2008, 2009, 2010, 2011) </t>
  </si>
  <si>
    <t>Number of granted adoption reimbursements after the Court decision has became legally effective on national adoptions (except cases when adoption is granted to spouse) on 1st January (2008, 2009, 2010, 2011)</t>
  </si>
  <si>
    <t>Masterlist 'indicator' to which it is judged equivalent:  CivAdm013</t>
  </si>
  <si>
    <t>CivAdm013</t>
  </si>
  <si>
    <t>Indicator definition: Number and percentage of children subject to judicial decisions on inter-country adoptions. (2008, 2009, 2010, 2011)</t>
  </si>
  <si>
    <t>Number and percentage of children subject to judicial decisions on inter-country adoptions. (2008, 2009, 2010, 2011)</t>
  </si>
  <si>
    <t>Indicator definition: Number of persons appointed as a guardians by the decision of Orphan's Courts of heritage or property of an absent person. (2008, 2009, 2010, 2011)</t>
  </si>
  <si>
    <t>Masterlist 'indicator' to which it is judged approximate: CivAdm042</t>
  </si>
  <si>
    <t>Theme with which it is judged relevant: Children with court-appointed guardians</t>
  </si>
  <si>
    <t>CivAdm042</t>
  </si>
  <si>
    <t>Indicator definition: Number (and nationality) of accompanied children  (aged between 0 and 18 years) applying for asylum during a 12 month period, disaggregated by country of origin (2008, 2009, 2010)</t>
  </si>
  <si>
    <t>Theme with which it is judged relevant: Asylum</t>
  </si>
  <si>
    <t>Masterlist 'indicator' to which it is judged equivalent:  CivAdm015</t>
  </si>
  <si>
    <t>CivAdm015</t>
  </si>
  <si>
    <t>Asylum</t>
  </si>
  <si>
    <t>Indicator definition: Number of accompanied children (aged between 0 and 18 years)subject to judicial decisions in asylum procedures during a 12 month period, disaggregated by country of origin (2008, 2009, 2010, 2011)</t>
  </si>
  <si>
    <t>Masterlist 'indicator' to which it is judged equivalent:  CivAdm017</t>
  </si>
  <si>
    <t>CivAdm017</t>
  </si>
  <si>
    <t>Indicator definition: Number of court cases involving court appeals against asylum decisions about accompanied children (aged between 0 and 18 years) (2008, 2009, 2010)</t>
  </si>
  <si>
    <t>Masterlist 'indicator' to which it is judged equivalent:  CivAdm018</t>
  </si>
  <si>
    <t>CivAdm018</t>
  </si>
  <si>
    <t>Indicator definition: Number of unaccompanied children (aged between 0 and 18  years) applying for asylum, disaggregated by country of origin (2008, 2009, 2010)</t>
  </si>
  <si>
    <t>Masterlist 'indicator' to which it is judged equivalent:  CivAdm019</t>
  </si>
  <si>
    <t>CivAdm019</t>
  </si>
  <si>
    <t>Indicator definition: Number of unaccompanied children (aged between 0 and 18  years) subject to juridical decisions in asylum procedures, disaggregated by country of origin (2008, 2009, 2010)</t>
  </si>
  <si>
    <t>Masterlist 'indicator' to which it is judged equivalent:  CivAdm020</t>
  </si>
  <si>
    <t>CivAdm020</t>
  </si>
  <si>
    <t>Indicator definition: Number of court cases involving court appeals against asylum decisions about unaccompanied children (aged between 0 and 18  years), disaggregated by country of origin (2008, 2009, 2010)</t>
  </si>
  <si>
    <t>Masterlist 'indicator' to which it is judged equivalent:  CivAdm021</t>
  </si>
  <si>
    <t>CivAdm021</t>
  </si>
  <si>
    <t>Indicator definition: Number of court cases involving court appeals against Dublin Regulation transfer decisions during a 12 month period (2008, 2009, 2010)</t>
  </si>
  <si>
    <t>Masterlist 'indicator' to which it is judged equivalent:  CivAdm022</t>
  </si>
  <si>
    <t>CivAdm022</t>
  </si>
  <si>
    <t>Indicator definition: Numbers of court cases involving appeals against expulsions of child EU nationals during a 12 month period (2008, 2009, 2010, 2011)</t>
  </si>
  <si>
    <t>Masterlist 'indicator' to which it is judged equivalent:  CivAdm023</t>
  </si>
  <si>
    <t>Theme with which it is judged relevant: Free movement of EU citizens</t>
  </si>
  <si>
    <t>CivAdm023</t>
  </si>
  <si>
    <t>Indicator definition: Number of appeals against family reunification decisions of third country nationals during a 12 month period (2008, 2009, 2010, 2011)</t>
  </si>
  <si>
    <t>Masterlist 'indicator' to which it is judged equivalent:  CivAdm025</t>
  </si>
  <si>
    <t xml:space="preserve">Theme with which it is judged relevant: Migration </t>
  </si>
  <si>
    <t>CivAdm025</t>
  </si>
  <si>
    <t>Migration</t>
  </si>
  <si>
    <t>Indicator definition: Number of appeals against refusal of citizenship during a 12 month period (2008, 2009, 2010, 2011)</t>
  </si>
  <si>
    <t>Masterlist 'indicator' to which it is judged equivalent:  CivAdm026</t>
  </si>
  <si>
    <t>CivAdm026</t>
  </si>
  <si>
    <t>Indicator definition: Number of appeals against refusal of student visa during a 12 month period (2008, 2009, 2010, 2011)</t>
  </si>
  <si>
    <t>Masterlist 'indicator' to which it is judged equivalent:  CivAdm027</t>
  </si>
  <si>
    <t>CivAdm027</t>
  </si>
  <si>
    <t>Indicator definition: Number of court cases involving court appeals  against removal of third country nationals to country of origin or another safe third country during a 12 month period (2008, 2009, 2010, 2011)</t>
  </si>
  <si>
    <t>Masterlist 'indicator' to which it is judged equivalent:  CivAdm028</t>
  </si>
  <si>
    <t xml:space="preserve"> Number of cases</t>
  </si>
  <si>
    <t>CivAdm028</t>
  </si>
  <si>
    <t>Indicator definition: Number of appeals against expulsion order during a 12 month period (2008, 2009, 2010, 2011)</t>
  </si>
  <si>
    <t>Masterlist 'indicator' to which it is judged equivalent:  CivAdm029</t>
  </si>
  <si>
    <t>CivAdm029</t>
  </si>
  <si>
    <t>Indicator definition: Number of appeals against decision to detain children pending return to home country during a 12 month period (2008, 2009, 2010, 2011)</t>
  </si>
  <si>
    <t>Masterlist 'indicator' to which it is judged equivalent:  CivAdm030</t>
  </si>
  <si>
    <t>CivAdm030</t>
  </si>
  <si>
    <t>Indicator definition: Number of children (aged 14 to 17 years old) who have received sanctions for criminal type or anti-social behaviour (E.G. ASBOS) (2008, 2009, 2010, 2011)</t>
  </si>
  <si>
    <t xml:space="preserve">Theme with which it is judged relevant: Administrative sanctions </t>
  </si>
  <si>
    <t>Masterlist 'indicator' to which it is judged equivalent:  CivAdm036</t>
  </si>
  <si>
    <t>CivAdm036</t>
  </si>
  <si>
    <t>Indicator definition: Number of applications received by the Fund Administration during a 12 month period (2008, 2009, 2010, 2011)</t>
  </si>
  <si>
    <t>Theme with which it is judged relevant: Child maintenance</t>
  </si>
  <si>
    <t>Indicator definition: Percentage of children (aged between 0 and 18 years) receiving child maintenance following the intervention of judicial authorities. (2008, 2009, 2010, 2011)</t>
  </si>
  <si>
    <t>Percentage of children (aged between 0 and 18 years) receiving child maintenance following the intervention of judicial authorities. (2008, 2009, 2010, 2011)</t>
  </si>
  <si>
    <t>Masterlist 'indicator' to which it is judged approximate: CivAdm040</t>
  </si>
  <si>
    <t>CivAdm040</t>
  </si>
  <si>
    <t>Indicator definition: Number of children (aged between 0 and 18 years) to whom a guardian was appointed by the court decision during a 12 month period. (2008, 2009, 2010, 2011)</t>
  </si>
  <si>
    <t>Masterlist 'indicator' to which it is judged equivalent:  CivAdm042</t>
  </si>
  <si>
    <t>Indicator definition: Number of appeals by children against administrative decisions to restrict their liberty (concerning migration and asylum) (2008, 2009, 2010, 2011)</t>
  </si>
  <si>
    <t>Masterlist 'indicator' to which it is judged approximate: CivAdm030</t>
  </si>
  <si>
    <t>Theme with which it is judged relevant:  Asylum, Migration</t>
  </si>
  <si>
    <t>Asylum, Migration</t>
  </si>
  <si>
    <t>Indicator definition: Number of court cases in which a child was placed in detention or had their liberty restricted (concerning migration and asylum). (2008, 2009, 2010, 2011)</t>
  </si>
  <si>
    <t>Indicator definition: Number of decisions made in Orphan's courts during a 12 month period (2008, 2009, 2010, 2011)</t>
  </si>
  <si>
    <t xml:space="preserve">Theme with which it is judged relevant:  Custody, Child protection , Children with court-appointed guardians </t>
  </si>
  <si>
    <t xml:space="preserve">Custody, Child protection , Children with court-appointed guardians </t>
  </si>
  <si>
    <t xml:space="preserve">       Latvia</t>
  </si>
  <si>
    <t xml:space="preserve">      Latvia</t>
  </si>
  <si>
    <t xml:space="preserve">     Latvia</t>
  </si>
  <si>
    <t xml:space="preserve">       Latvia </t>
  </si>
  <si>
    <t>The number of applications received by the Fund does not mean that in all cases child support is paid from the state’s budget. The number of applications does not mean that there is a valid court decision either.</t>
  </si>
  <si>
    <t>http://ugf.gov.lv/lat/publikacijas_un_statistika/darbibas_raditaji_skaitlos</t>
  </si>
  <si>
    <t>http://ugf.gov.lv/lat/publikacijas_un_statistika/publiskais_gada_parskats/</t>
  </si>
  <si>
    <t>Disaggregation by gender:</t>
  </si>
  <si>
    <t>Disaggregation by age:</t>
  </si>
  <si>
    <t>Disaggregation by region:</t>
  </si>
  <si>
    <t>Disaggregation by socio economic characteristic:</t>
  </si>
  <si>
    <t>Disaggregation by nationality:</t>
  </si>
  <si>
    <t>Other Disaggregation (please specify):</t>
  </si>
  <si>
    <r>
      <rPr>
        <sz val="11"/>
        <rFont val="Calibri"/>
        <family val="2"/>
        <scheme val="minor"/>
      </rPr>
      <t xml:space="preserve">A child is a person who has not attained 18 years of age, excepting such persons who have been declared to be of legal age in accordance with the law or have entered into marriage before attaining 18 years of age. </t>
    </r>
    <r>
      <rPr>
        <u/>
        <sz val="11"/>
        <color theme="10"/>
        <rFont val="Calibri"/>
        <family val="2"/>
        <scheme val="minor"/>
      </rPr>
      <t xml:space="preserve"> www.vvc.gov.lv/export/sites/default/docs</t>
    </r>
  </si>
  <si>
    <t>Indicator definition: Number of children (aged between 0 to 18 years) placed in institutional care following the Orphans' Court decision during a 12 month period, disaggregated by age and sex (2008, 2009, 2010, 2011)</t>
  </si>
  <si>
    <t>Number of children (aged between 0 to 18 years) placed in institutional care during a 12 month period, disaggregated by age and sex (2008, 2009, 2010, 2011)</t>
  </si>
  <si>
    <t>Adoption reimbursement is paid at the end of adoption process, therefore it shows the best the number of children adopted as the adoption case can be relatively long process. The number does not include the number of cases where the adoption has been granted to the spouse of the parent of child.</t>
  </si>
  <si>
    <t>Number of court cases involving court appeals against asylum decisions about accompanied children (aged between 0 and 18 years) (2008, 2009, 2010)</t>
  </si>
  <si>
    <r>
      <rPr>
        <sz val="11"/>
        <rFont val="Calibri"/>
        <family val="2"/>
        <scheme val="minor"/>
      </rPr>
      <t>Annual overview af the juvenile crime, victims, state of the road traffic safety and prevention,</t>
    </r>
    <r>
      <rPr>
        <u/>
        <sz val="11"/>
        <color theme="10"/>
        <rFont val="Calibri"/>
        <family val="2"/>
        <scheme val="minor"/>
      </rPr>
      <t xml:space="preserve"> http://www.vp.gov.lv/?id=305&amp;said=305</t>
    </r>
  </si>
  <si>
    <t>http://data.csb.gov.lv/Selection.aspx?px_tableid=IL0080.px&amp;px_path=Sociala__Ikgad%C4%93jie%20statistikas%20dati__Iedz%C4%ABvot%C4%81ji__Iedz%C4%ABvot%C4%81ji%20D%20Nosl%C4%93gt%C4%81s%20un%20%C5%A1%C4%B7irt%C4%81s%20laul%C4%ABbas&amp;px_language=en&amp;px_db=Sociala&amp;rxid=db569675-94f9-4b2e-af36-d110fe88feec</t>
  </si>
  <si>
    <t>Email confirmation that no cases exist received on 12/07/2013, no reports or databases are available</t>
  </si>
  <si>
    <t>Number of children to whom a guardian was appointed</t>
  </si>
  <si>
    <t>From those: Grandparent appointed as a guardian</t>
  </si>
  <si>
    <t>From those: Another relative appointed as a guardian</t>
  </si>
  <si>
    <t>From those: Another person who is not a relative appointed as a guardian</t>
  </si>
  <si>
    <t>The Maintenance Guarantee Fund shall pay child support to children where one of parents fails to fulfil its obligations towards the child according to the court decision and avoids paying child maintenance (only upon the request of the applicant).</t>
  </si>
  <si>
    <t>Rate of children receiving child maintenance from the MGF</t>
  </si>
  <si>
    <t>Maintenance Guarantee Fund shall pay child support to children where one of the parents fails to fulfil its obligations towards the child and avoids to pay child maintenance. The data does not contain all court cases because when a parent follows the court decision and pays the maintenance no data are recorded.</t>
  </si>
  <si>
    <t>Number of unaccompanied children (aged between 0 and 18  years) applying for asylum, disaggregated by country of origin (2008, 2009, 2010)</t>
  </si>
  <si>
    <t>Total number of guardians at the end of the year (previously appointed and new)</t>
  </si>
  <si>
    <t>Total number of children (aged between 0 to 18 years) involved in custody proceedings</t>
  </si>
  <si>
    <t>Total number of children in Latvia (aged between 0 to 18 years)</t>
  </si>
  <si>
    <t>Percentage of children (aged between 0 to 18 years) involved in  custody proceedings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</si>
</sst>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0_ ;\-#,##0\ "/>
  </numFmts>
  <fonts count="34" x14ac:knownFonts="1">
    <font>
      <sz val="11"/>
      <color theme="1"/>
      <name val="Calibri"/>
      <family val="2"/>
      <scheme val="minor"/>
    </font>
    <font>
      <sz val="10"/>
      <name val="Arial"/>
      <family val="2"/>
    </font>
    <font>
      <sz val="11"/>
      <name val="Calibri"/>
      <family val="2"/>
      <scheme val="minor"/>
    </font>
    <font>
      <sz val="10"/>
      <color theme="1"/>
      <name val="Arial"/>
      <family val="2"/>
    </font>
    <font>
      <b/>
      <sz val="11"/>
      <color theme="1"/>
      <name val="Calibri"/>
      <family val="2"/>
      <scheme val="minor"/>
    </font>
    <font>
      <u/>
      <sz val="11"/>
      <color theme="10"/>
      <name val="Calibri"/>
      <family val="2"/>
      <scheme val="minor"/>
    </font>
    <font>
      <b/>
      <sz val="11"/>
      <color rgb="FFFF0000"/>
      <name val="Calibri"/>
      <family val="2"/>
      <scheme val="minor"/>
    </font>
    <font>
      <b/>
      <sz val="11"/>
      <name val="Calibri"/>
      <family val="2"/>
      <scheme val="minor"/>
    </font>
    <font>
      <sz val="11"/>
      <color indexed="8"/>
      <name val="Calibri"/>
      <family val="2"/>
    </font>
    <font>
      <i/>
      <sz val="11"/>
      <color theme="1"/>
      <name val="Calibri"/>
      <family val="2"/>
      <scheme val="minor"/>
    </font>
    <font>
      <sz val="11"/>
      <color theme="1"/>
      <name val="Calibri"/>
      <family val="2"/>
      <scheme val="minor"/>
    </font>
    <font>
      <sz val="11"/>
      <color rgb="FFFF0000"/>
      <name val="Calibri"/>
      <family val="2"/>
      <scheme val="minor"/>
    </font>
    <font>
      <sz val="16"/>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theme="1"/>
      <name val="Calibri"/>
      <family val="2"/>
      <charset val="186"/>
      <scheme val="minor"/>
    </font>
    <font>
      <b/>
      <sz val="10"/>
      <name val="Arial"/>
      <family val="2"/>
    </font>
    <font>
      <sz val="11"/>
      <name val="Arial"/>
      <family val="2"/>
    </font>
    <font>
      <sz val="8"/>
      <name val="Arial"/>
      <family val="2"/>
    </font>
    <font>
      <b/>
      <sz val="8"/>
      <name val="Arial"/>
      <family val="2"/>
    </font>
    <font>
      <u/>
      <sz val="8"/>
      <color indexed="12"/>
      <name val="Arial"/>
      <family val="2"/>
    </font>
    <font>
      <u/>
      <sz val="11"/>
      <color theme="10"/>
      <name val="Calibri"/>
      <family val="2"/>
    </font>
    <font>
      <sz val="11"/>
      <name val="Calibri"/>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style="medium">
        <color auto="1"/>
      </left>
      <right style="medium">
        <color auto="1"/>
      </right>
      <top style="thin">
        <color auto="1"/>
      </top>
      <bottom style="thin">
        <color auto="1"/>
      </bottom>
      <diagonal/>
    </border>
    <border>
      <left/>
      <right style="thin">
        <color auto="1"/>
      </right>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bottom/>
      <diagonal/>
    </border>
    <border>
      <left/>
      <right style="medium">
        <color auto="1"/>
      </right>
      <top style="medium">
        <color auto="1"/>
      </top>
      <bottom/>
      <diagonal/>
    </border>
    <border>
      <left style="medium">
        <color auto="1"/>
      </left>
      <right style="medium">
        <color auto="1"/>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3">
    <xf numFmtId="0" fontId="0" fillId="0" borderId="0"/>
    <xf numFmtId="0" fontId="1" fillId="0" borderId="0" applyNumberFormat="0" applyFont="0" applyFill="0" applyBorder="0" applyAlignment="0" applyProtection="0"/>
    <xf numFmtId="0" fontId="5" fillId="0" borderId="0" applyNumberFormat="0" applyFill="0" applyBorder="0" applyAlignment="0" applyProtection="0"/>
    <xf numFmtId="0" fontId="8" fillId="0" borderId="0"/>
    <xf numFmtId="43" fontId="10" fillId="0" borderId="0" applyFont="0" applyFill="0" applyBorder="0" applyAlignment="0" applyProtection="0"/>
    <xf numFmtId="9" fontId="10" fillId="0" borderId="0" applyFont="0" applyFill="0" applyBorder="0" applyAlignment="0" applyProtection="0"/>
    <xf numFmtId="0" fontId="13" fillId="0" borderId="56" applyNumberFormat="0" applyFill="0" applyAlignment="0" applyProtection="0"/>
    <xf numFmtId="0" fontId="14" fillId="0" borderId="57" applyNumberFormat="0" applyFill="0" applyAlignment="0" applyProtection="0"/>
    <xf numFmtId="0" fontId="15" fillId="0" borderId="58"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59" applyNumberFormat="0" applyAlignment="0" applyProtection="0"/>
    <xf numFmtId="0" fontId="20" fillId="7" borderId="60" applyNumberFormat="0" applyAlignment="0" applyProtection="0"/>
    <xf numFmtId="0" fontId="21" fillId="7" borderId="59" applyNumberFormat="0" applyAlignment="0" applyProtection="0"/>
    <xf numFmtId="0" fontId="22" fillId="0" borderId="61" applyNumberFormat="0" applyFill="0" applyAlignment="0" applyProtection="0"/>
    <xf numFmtId="0" fontId="23" fillId="8" borderId="62" applyNumberFormat="0" applyAlignment="0" applyProtection="0"/>
    <xf numFmtId="0" fontId="11" fillId="0" borderId="0" applyNumberFormat="0" applyFill="0" applyBorder="0" applyAlignment="0" applyProtection="0"/>
    <xf numFmtId="0" fontId="10" fillId="9" borderId="63" applyNumberFormat="0" applyFont="0" applyAlignment="0" applyProtection="0"/>
    <xf numFmtId="0" fontId="24" fillId="0" borderId="0" applyNumberFormat="0" applyFill="0" applyBorder="0" applyAlignment="0" applyProtection="0"/>
    <xf numFmtId="0" fontId="4" fillId="0" borderId="64" applyNumberFormat="0" applyFill="0" applyAlignment="0" applyProtection="0"/>
    <xf numFmtId="0" fontId="25"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25" fillId="33" borderId="0" applyNumberFormat="0" applyBorder="0" applyAlignment="0" applyProtection="0"/>
    <xf numFmtId="0" fontId="26" fillId="0" borderId="0"/>
    <xf numFmtId="0" fontId="26" fillId="0" borderId="0"/>
    <xf numFmtId="0" fontId="1" fillId="0" borderId="0"/>
    <xf numFmtId="0" fontId="28" fillId="0" borderId="0"/>
    <xf numFmtId="0" fontId="29" fillId="0" borderId="0" applyNumberFormat="0" applyFill="0" applyBorder="0" applyProtection="0"/>
    <xf numFmtId="0" fontId="27" fillId="0" borderId="0" applyNumberFormat="0" applyFill="0" applyBorder="0" applyProtection="0"/>
    <xf numFmtId="0" fontId="30" fillId="0" borderId="0" applyNumberFormat="0" applyFill="0" applyBorder="0" applyProtection="0"/>
    <xf numFmtId="0" fontId="31" fillId="0" borderId="0" applyNumberFormat="0" applyFill="0" applyBorder="0" applyProtection="0"/>
    <xf numFmtId="0" fontId="29" fillId="0" borderId="0" applyNumberFormat="0" applyFill="0" applyBorder="0" applyProtection="0"/>
    <xf numFmtId="0" fontId="27" fillId="0" borderId="0" applyNumberFormat="0" applyFill="0" applyBorder="0" applyProtection="0"/>
    <xf numFmtId="0" fontId="30" fillId="0" borderId="0" applyNumberFormat="0" applyFill="0" applyBorder="0" applyProtection="0"/>
    <xf numFmtId="0" fontId="31" fillId="0" borderId="0" applyNumberFormat="0" applyFill="0" applyBorder="0" applyProtection="0"/>
    <xf numFmtId="0" fontId="32" fillId="0" borderId="0" applyNumberFormat="0" applyFill="0" applyBorder="0" applyAlignment="0" applyProtection="0">
      <alignment vertical="top"/>
      <protection locked="0"/>
    </xf>
    <xf numFmtId="0" fontId="29" fillId="0" borderId="0" applyNumberFormat="0" applyFill="0" applyBorder="0" applyProtection="0"/>
    <xf numFmtId="0" fontId="27" fillId="0" borderId="0" applyNumberFormat="0" applyFill="0" applyBorder="0" applyProtection="0"/>
    <xf numFmtId="0" fontId="30" fillId="0" borderId="0" applyNumberFormat="0" applyFill="0" applyBorder="0" applyProtection="0"/>
    <xf numFmtId="0" fontId="31" fillId="0" borderId="0" applyNumberFormat="0" applyFill="0" applyBorder="0" applyProtection="0"/>
  </cellStyleXfs>
  <cellXfs count="298">
    <xf numFmtId="0" fontId="0" fillId="0" borderId="0" xfId="0"/>
    <xf numFmtId="0" fontId="0" fillId="0" borderId="1" xfId="0" applyBorder="1"/>
    <xf numFmtId="0" fontId="0" fillId="0" borderId="0" xfId="0" applyFill="1"/>
    <xf numFmtId="0" fontId="0" fillId="0" borderId="1" xfId="0" applyFont="1" applyBorder="1" applyAlignment="1">
      <alignment wrapText="1"/>
    </xf>
    <xf numFmtId="0" fontId="0" fillId="0" borderId="0" xfId="0" applyAlignment="1">
      <alignment wrapText="1"/>
    </xf>
    <xf numFmtId="0" fontId="5" fillId="0" borderId="0" xfId="2" applyAlignment="1" applyProtection="1"/>
    <xf numFmtId="0" fontId="4" fillId="0" borderId="0" xfId="0" applyFont="1"/>
    <xf numFmtId="0" fontId="4" fillId="0" borderId="0" xfId="0" applyFont="1" applyFill="1"/>
    <xf numFmtId="0" fontId="9" fillId="0" borderId="0" xfId="0" applyFont="1"/>
    <xf numFmtId="0" fontId="9" fillId="0" borderId="0" xfId="0" applyFont="1" applyAlignment="1">
      <alignment horizontal="left"/>
    </xf>
    <xf numFmtId="0" fontId="0" fillId="0" borderId="0" xfId="0" applyAlignment="1"/>
    <xf numFmtId="0" fontId="5" fillId="0" borderId="0" xfId="2"/>
    <xf numFmtId="14" fontId="0" fillId="0" borderId="0" xfId="0" applyNumberFormat="1"/>
    <xf numFmtId="164" fontId="0" fillId="0" borderId="0" xfId="4" applyNumberFormat="1" applyFont="1"/>
    <xf numFmtId="0" fontId="0" fillId="0" borderId="0" xfId="0" applyBorder="1"/>
    <xf numFmtId="10" fontId="0" fillId="0" borderId="0" xfId="5" applyNumberFormat="1" applyFont="1"/>
    <xf numFmtId="0" fontId="11" fillId="0" borderId="0" xfId="0" applyFont="1" applyFill="1"/>
    <xf numFmtId="0" fontId="3" fillId="0" borderId="0" xfId="0" applyFont="1"/>
    <xf numFmtId="164" fontId="0" fillId="0" borderId="1" xfId="4" applyNumberFormat="1" applyFont="1" applyBorder="1" applyAlignment="1">
      <alignment horizontal="right"/>
    </xf>
    <xf numFmtId="164" fontId="0" fillId="0" borderId="9" xfId="4" applyNumberFormat="1" applyFont="1" applyBorder="1" applyAlignment="1">
      <alignment horizontal="right"/>
    </xf>
    <xf numFmtId="0" fontId="4" fillId="0" borderId="13" xfId="0" applyFont="1" applyBorder="1"/>
    <xf numFmtId="0" fontId="9" fillId="0" borderId="16" xfId="0" applyFont="1" applyBorder="1" applyAlignment="1">
      <alignment wrapText="1"/>
    </xf>
    <xf numFmtId="0" fontId="9" fillId="0" borderId="17" xfId="0" applyFont="1" applyBorder="1" applyAlignment="1">
      <alignment wrapText="1"/>
    </xf>
    <xf numFmtId="0" fontId="4" fillId="0" borderId="18" xfId="0" applyFont="1" applyBorder="1"/>
    <xf numFmtId="0" fontId="4" fillId="0" borderId="19"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164" fontId="0" fillId="0" borderId="11" xfId="4" applyNumberFormat="1" applyFont="1" applyBorder="1" applyAlignment="1">
      <alignment horizontal="right"/>
    </xf>
    <xf numFmtId="164" fontId="0" fillId="0" borderId="1" xfId="4" applyNumberFormat="1" applyFont="1" applyBorder="1"/>
    <xf numFmtId="164" fontId="0" fillId="0" borderId="9" xfId="4" applyNumberFormat="1" applyFont="1" applyBorder="1"/>
    <xf numFmtId="164" fontId="0" fillId="0" borderId="10" xfId="4" applyNumberFormat="1" applyFont="1" applyBorder="1"/>
    <xf numFmtId="164" fontId="0" fillId="0" borderId="12" xfId="4" applyNumberFormat="1" applyFont="1" applyBorder="1"/>
    <xf numFmtId="164" fontId="0" fillId="0" borderId="14" xfId="4" applyNumberFormat="1" applyFont="1" applyBorder="1"/>
    <xf numFmtId="164" fontId="0" fillId="0" borderId="15" xfId="4" applyNumberFormat="1" applyFont="1" applyBorder="1"/>
    <xf numFmtId="164" fontId="0" fillId="0" borderId="8" xfId="4" applyNumberFormat="1" applyFont="1" applyBorder="1"/>
    <xf numFmtId="164" fontId="0" fillId="0" borderId="13" xfId="4" applyNumberFormat="1" applyFont="1" applyBorder="1"/>
    <xf numFmtId="164" fontId="0" fillId="0" borderId="11" xfId="4" applyNumberFormat="1" applyFont="1" applyBorder="1"/>
    <xf numFmtId="0" fontId="4" fillId="0" borderId="8" xfId="0" applyFont="1" applyBorder="1"/>
    <xf numFmtId="0" fontId="4" fillId="0" borderId="23" xfId="0" applyFont="1" applyBorder="1"/>
    <xf numFmtId="0" fontId="0" fillId="0" borderId="23" xfId="0" applyFont="1" applyBorder="1"/>
    <xf numFmtId="164" fontId="0" fillId="0" borderId="0" xfId="0" applyNumberFormat="1"/>
    <xf numFmtId="10" fontId="10" fillId="0" borderId="13" xfId="5" applyNumberFormat="1" applyFont="1" applyBorder="1"/>
    <xf numFmtId="10" fontId="10" fillId="0" borderId="14" xfId="5" applyNumberFormat="1" applyFont="1" applyBorder="1"/>
    <xf numFmtId="10" fontId="10" fillId="0" borderId="15" xfId="5" applyNumberFormat="1" applyFont="1" applyBorder="1"/>
    <xf numFmtId="3" fontId="0" fillId="0" borderId="9" xfId="0" applyNumberFormat="1" applyBorder="1"/>
    <xf numFmtId="3" fontId="0" fillId="0" borderId="10" xfId="0" applyNumberFormat="1" applyBorder="1"/>
    <xf numFmtId="0" fontId="0" fillId="0" borderId="25" xfId="0" applyBorder="1"/>
    <xf numFmtId="0" fontId="0" fillId="0" borderId="26" xfId="0" applyBorder="1"/>
    <xf numFmtId="0" fontId="0" fillId="0" borderId="24" xfId="0" applyBorder="1"/>
    <xf numFmtId="0" fontId="0" fillId="0" borderId="1" xfId="0" applyFont="1" applyBorder="1"/>
    <xf numFmtId="164" fontId="10" fillId="0" borderId="1" xfId="4" applyNumberFormat="1" applyFont="1" applyBorder="1"/>
    <xf numFmtId="0" fontId="0" fillId="0" borderId="11" xfId="0" applyFont="1" applyBorder="1"/>
    <xf numFmtId="164" fontId="10" fillId="0" borderId="12" xfId="4" applyNumberFormat="1" applyFont="1" applyBorder="1"/>
    <xf numFmtId="164" fontId="10" fillId="0" borderId="2" xfId="4" applyNumberFormat="1" applyFont="1" applyBorder="1"/>
    <xf numFmtId="10" fontId="10" fillId="0" borderId="30" xfId="5" applyNumberFormat="1" applyFont="1" applyBorder="1"/>
    <xf numFmtId="0" fontId="0" fillId="0" borderId="31" xfId="0" applyFont="1" applyBorder="1"/>
    <xf numFmtId="0" fontId="0" fillId="0" borderId="9" xfId="0" applyFont="1" applyBorder="1"/>
    <xf numFmtId="0" fontId="0" fillId="0" borderId="10" xfId="0" applyFont="1" applyBorder="1"/>
    <xf numFmtId="0" fontId="0" fillId="0" borderId="1" xfId="0" applyFont="1" applyFill="1" applyBorder="1"/>
    <xf numFmtId="0" fontId="0" fillId="0" borderId="1" xfId="0" applyFont="1" applyBorder="1" applyAlignment="1">
      <alignment vertical="center"/>
    </xf>
    <xf numFmtId="0" fontId="0" fillId="0" borderId="12" xfId="0" applyFont="1" applyFill="1" applyBorder="1"/>
    <xf numFmtId="0" fontId="0" fillId="0" borderId="11" xfId="0" applyFont="1" applyBorder="1" applyAlignment="1">
      <alignment vertical="center"/>
    </xf>
    <xf numFmtId="0" fontId="0" fillId="0" borderId="12" xfId="0" applyFont="1" applyFill="1" applyBorder="1" applyAlignment="1">
      <alignment vertical="center"/>
    </xf>
    <xf numFmtId="0" fontId="0" fillId="0" borderId="13" xfId="0" applyFont="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4" fillId="0" borderId="16" xfId="0" applyFont="1" applyBorder="1"/>
    <xf numFmtId="0" fontId="0" fillId="0" borderId="7" xfId="0" applyBorder="1"/>
    <xf numFmtId="0" fontId="0" fillId="0" borderId="36" xfId="0" applyBorder="1"/>
    <xf numFmtId="0" fontId="0" fillId="0" borderId="37"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4" fillId="2" borderId="16" xfId="0" applyFont="1" applyFill="1" applyBorder="1"/>
    <xf numFmtId="0" fontId="0" fillId="2" borderId="16" xfId="0" applyFill="1" applyBorder="1"/>
    <xf numFmtId="0" fontId="0" fillId="2" borderId="38" xfId="0" applyFill="1" applyBorder="1"/>
    <xf numFmtId="0" fontId="0" fillId="2" borderId="39" xfId="0" applyFill="1" applyBorder="1"/>
    <xf numFmtId="0" fontId="9" fillId="0" borderId="40" xfId="0" applyFont="1" applyBorder="1" applyAlignment="1">
      <alignment horizontal="left"/>
    </xf>
    <xf numFmtId="0" fontId="9" fillId="0" borderId="17" xfId="0" applyFont="1" applyBorder="1" applyAlignment="1">
      <alignment horizontal="left"/>
    </xf>
    <xf numFmtId="0" fontId="0" fillId="0" borderId="8" xfId="0" applyBorder="1"/>
    <xf numFmtId="0" fontId="0" fillId="0" borderId="9" xfId="0" applyBorder="1"/>
    <xf numFmtId="0" fontId="0" fillId="0" borderId="10" xfId="0" applyBorder="1"/>
    <xf numFmtId="0" fontId="9" fillId="0" borderId="17" xfId="0" applyFont="1" applyBorder="1"/>
    <xf numFmtId="0" fontId="4" fillId="2" borderId="27" xfId="0" applyFont="1" applyFill="1" applyBorder="1"/>
    <xf numFmtId="0" fontId="0" fillId="0" borderId="25" xfId="0" applyFont="1" applyBorder="1"/>
    <xf numFmtId="0" fontId="0" fillId="0" borderId="26" xfId="0" applyFont="1" applyBorder="1"/>
    <xf numFmtId="0" fontId="0" fillId="0" borderId="24" xfId="0" applyFont="1" applyFill="1" applyBorder="1"/>
    <xf numFmtId="0" fontId="0" fillId="0" borderId="8" xfId="0" applyFont="1" applyBorder="1"/>
    <xf numFmtId="164" fontId="0" fillId="0" borderId="7" xfId="4" applyNumberFormat="1" applyFont="1" applyBorder="1"/>
    <xf numFmtId="164" fontId="0" fillId="2" borderId="3" xfId="4" applyNumberFormat="1" applyFont="1" applyFill="1" applyBorder="1"/>
    <xf numFmtId="164" fontId="0" fillId="0" borderId="5" xfId="4" applyNumberFormat="1" applyFont="1" applyBorder="1"/>
    <xf numFmtId="164" fontId="0" fillId="2" borderId="17" xfId="4" applyNumberFormat="1" applyFont="1" applyFill="1" applyBorder="1"/>
    <xf numFmtId="164" fontId="0" fillId="2" borderId="35" xfId="4" applyNumberFormat="1" applyFont="1" applyFill="1" applyBorder="1"/>
    <xf numFmtId="164" fontId="0" fillId="0" borderId="42" xfId="4" applyNumberFormat="1" applyFont="1" applyBorder="1"/>
    <xf numFmtId="164" fontId="0" fillId="0" borderId="43" xfId="4" applyNumberFormat="1" applyFont="1" applyBorder="1"/>
    <xf numFmtId="164" fontId="0" fillId="0" borderId="32" xfId="4" applyNumberFormat="1" applyFont="1" applyBorder="1"/>
    <xf numFmtId="164" fontId="0" fillId="0" borderId="33" xfId="4" applyNumberFormat="1" applyFont="1" applyBorder="1"/>
    <xf numFmtId="164" fontId="0" fillId="0" borderId="34" xfId="4" applyNumberFormat="1" applyFont="1" applyBorder="1"/>
    <xf numFmtId="164" fontId="0" fillId="2" borderId="16" xfId="4" applyNumberFormat="1" applyFont="1" applyFill="1" applyBorder="1"/>
    <xf numFmtId="164" fontId="0" fillId="2" borderId="38" xfId="4" applyNumberFormat="1" applyFont="1" applyFill="1" applyBorder="1"/>
    <xf numFmtId="164" fontId="0" fillId="2" borderId="39" xfId="4" applyNumberFormat="1" applyFont="1" applyFill="1" applyBorder="1"/>
    <xf numFmtId="0" fontId="9" fillId="0" borderId="28" xfId="0" applyFont="1" applyBorder="1" applyAlignment="1">
      <alignment horizontal="left" wrapText="1"/>
    </xf>
    <xf numFmtId="0" fontId="4" fillId="0" borderId="17" xfId="0" applyFont="1" applyBorder="1" applyAlignment="1">
      <alignment wrapText="1"/>
    </xf>
    <xf numFmtId="0" fontId="4" fillId="2" borderId="17" xfId="0" applyFont="1" applyFill="1" applyBorder="1" applyAlignment="1">
      <alignment wrapText="1"/>
    </xf>
    <xf numFmtId="0" fontId="9" fillId="0" borderId="29" xfId="0" applyFont="1" applyBorder="1" applyAlignment="1">
      <alignment horizontal="left" wrapText="1"/>
    </xf>
    <xf numFmtId="0" fontId="0" fillId="0" borderId="6" xfId="0" applyBorder="1"/>
    <xf numFmtId="0" fontId="0" fillId="0" borderId="44" xfId="0" applyBorder="1"/>
    <xf numFmtId="0" fontId="0" fillId="0" borderId="45" xfId="0" applyBorder="1"/>
    <xf numFmtId="0" fontId="0" fillId="2" borderId="19" xfId="0" applyFill="1" applyBorder="1"/>
    <xf numFmtId="0" fontId="0" fillId="2" borderId="20" xfId="0" applyFill="1" applyBorder="1"/>
    <xf numFmtId="0" fontId="0" fillId="2" borderId="21" xfId="0" applyFill="1" applyBorder="1"/>
    <xf numFmtId="0" fontId="4" fillId="0" borderId="46" xfId="0" applyFont="1" applyBorder="1"/>
    <xf numFmtId="0" fontId="0" fillId="0" borderId="13" xfId="0" applyBorder="1" applyAlignment="1">
      <alignment horizontal="right"/>
    </xf>
    <xf numFmtId="0" fontId="9" fillId="0" borderId="16" xfId="0" applyFont="1" applyBorder="1" applyAlignment="1">
      <alignment horizontal="left"/>
    </xf>
    <xf numFmtId="0" fontId="0" fillId="0" borderId="18" xfId="0" applyFont="1" applyBorder="1"/>
    <xf numFmtId="0" fontId="11" fillId="0" borderId="0" xfId="0" applyFont="1" applyBorder="1" applyAlignment="1">
      <alignment vertical="top"/>
    </xf>
    <xf numFmtId="0" fontId="0" fillId="0" borderId="12" xfId="0" applyBorder="1" applyAlignment="1">
      <alignment horizontal="right"/>
    </xf>
    <xf numFmtId="10" fontId="0" fillId="0" borderId="13" xfId="5" applyNumberFormat="1" applyFont="1" applyBorder="1" applyAlignment="1">
      <alignment horizontal="right"/>
    </xf>
    <xf numFmtId="10" fontId="0" fillId="0" borderId="14" xfId="5" applyNumberFormat="1" applyFont="1" applyBorder="1" applyAlignment="1">
      <alignment horizontal="right"/>
    </xf>
    <xf numFmtId="0" fontId="0" fillId="0" borderId="15" xfId="0" applyBorder="1" applyAlignment="1">
      <alignment horizontal="right"/>
    </xf>
    <xf numFmtId="164" fontId="0" fillId="0" borderId="10" xfId="4" applyNumberFormat="1" applyFont="1" applyBorder="1" applyAlignment="1">
      <alignment horizontal="right"/>
    </xf>
    <xf numFmtId="164" fontId="0" fillId="0" borderId="8" xfId="4" applyNumberFormat="1" applyFont="1" applyBorder="1" applyAlignment="1">
      <alignment horizontal="right"/>
    </xf>
    <xf numFmtId="0" fontId="9" fillId="0" borderId="11" xfId="0" applyFont="1" applyBorder="1" applyAlignment="1">
      <alignment horizontal="left"/>
    </xf>
    <xf numFmtId="0" fontId="4" fillId="2" borderId="41" xfId="0" applyFont="1" applyFill="1" applyBorder="1"/>
    <xf numFmtId="0" fontId="6" fillId="0" borderId="0" xfId="0" applyFont="1" applyFill="1" applyAlignment="1">
      <alignment horizontal="center"/>
    </xf>
    <xf numFmtId="0" fontId="9" fillId="0" borderId="36" xfId="0" applyFont="1" applyBorder="1" applyAlignment="1">
      <alignment horizontal="left"/>
    </xf>
    <xf numFmtId="0" fontId="4" fillId="0" borderId="44" xfId="0" applyFont="1" applyBorder="1"/>
    <xf numFmtId="164" fontId="0" fillId="0" borderId="37" xfId="4" applyNumberFormat="1" applyFont="1" applyBorder="1"/>
    <xf numFmtId="164" fontId="0" fillId="0" borderId="36" xfId="4" applyNumberFormat="1" applyFont="1" applyBorder="1"/>
    <xf numFmtId="0" fontId="6" fillId="0" borderId="0" xfId="0" applyFont="1" applyFill="1"/>
    <xf numFmtId="0" fontId="4" fillId="0" borderId="19" xfId="0" applyFont="1" applyFill="1" applyBorder="1"/>
    <xf numFmtId="0" fontId="4" fillId="0" borderId="20" xfId="0" applyFont="1" applyFill="1" applyBorder="1"/>
    <xf numFmtId="0" fontId="4" fillId="0" borderId="21" xfId="0" applyFont="1" applyFill="1" applyBorder="1"/>
    <xf numFmtId="0" fontId="0" fillId="0" borderId="23" xfId="0" applyFont="1" applyFill="1" applyBorder="1"/>
    <xf numFmtId="0" fontId="5" fillId="0" borderId="0" xfId="2" applyAlignment="1">
      <alignment wrapText="1"/>
    </xf>
    <xf numFmtId="0" fontId="0" fillId="0" borderId="13" xfId="0" applyFill="1" applyBorder="1"/>
    <xf numFmtId="0" fontId="0" fillId="0" borderId="8" xfId="0" applyFill="1" applyBorder="1"/>
    <xf numFmtId="0" fontId="0" fillId="0" borderId="11" xfId="0" applyFill="1" applyBorder="1"/>
    <xf numFmtId="0" fontId="5" fillId="0" borderId="0" xfId="2" applyAlignment="1"/>
    <xf numFmtId="0" fontId="4" fillId="0" borderId="18" xfId="0" applyFont="1" applyFill="1" applyBorder="1"/>
    <xf numFmtId="0" fontId="4" fillId="2" borderId="17" xfId="0" applyFont="1" applyFill="1" applyBorder="1" applyAlignment="1">
      <alignment vertical="center" wrapText="1"/>
    </xf>
    <xf numFmtId="0" fontId="2" fillId="0" borderId="0" xfId="0" applyFont="1"/>
    <xf numFmtId="0" fontId="4" fillId="2" borderId="41" xfId="0" applyFont="1" applyFill="1" applyBorder="1" applyAlignment="1">
      <alignment wrapText="1"/>
    </xf>
    <xf numFmtId="0" fontId="11" fillId="0" borderId="0" xfId="0" applyFont="1"/>
    <xf numFmtId="0" fontId="6" fillId="0" borderId="0" xfId="0" applyFont="1"/>
    <xf numFmtId="0" fontId="0" fillId="0" borderId="48" xfId="0" applyBorder="1"/>
    <xf numFmtId="0" fontId="0" fillId="0" borderId="2" xfId="0" applyBorder="1"/>
    <xf numFmtId="0" fontId="9" fillId="0" borderId="47" xfId="0" applyFont="1" applyBorder="1" applyAlignment="1">
      <alignment horizontal="left"/>
    </xf>
    <xf numFmtId="0" fontId="4" fillId="0" borderId="0" xfId="0" applyFont="1" applyAlignment="1">
      <alignment vertical="top"/>
    </xf>
    <xf numFmtId="0" fontId="12" fillId="0" borderId="0" xfId="0" applyFont="1"/>
    <xf numFmtId="0" fontId="6" fillId="0" borderId="0" xfId="0" applyFont="1" applyFill="1" applyAlignment="1">
      <alignment vertical="center"/>
    </xf>
    <xf numFmtId="0" fontId="9" fillId="0" borderId="17" xfId="0" quotePrefix="1" applyFont="1" applyBorder="1" applyAlignment="1">
      <alignment wrapText="1"/>
    </xf>
    <xf numFmtId="0" fontId="9" fillId="0" borderId="18" xfId="0" quotePrefix="1" applyFont="1" applyBorder="1" applyAlignment="1">
      <alignment wrapText="1"/>
    </xf>
    <xf numFmtId="0" fontId="0" fillId="2" borderId="1" xfId="0" applyFill="1" applyBorder="1"/>
    <xf numFmtId="0" fontId="0" fillId="2" borderId="11" xfId="0" applyFill="1" applyBorder="1"/>
    <xf numFmtId="0" fontId="0" fillId="2" borderId="12" xfId="0" applyFill="1" applyBorder="1"/>
    <xf numFmtId="0" fontId="2" fillId="0" borderId="0" xfId="0" applyFont="1" applyFill="1"/>
    <xf numFmtId="0" fontId="0" fillId="0" borderId="0" xfId="0" applyFill="1" applyBorder="1"/>
    <xf numFmtId="0" fontId="11" fillId="0" borderId="0" xfId="0" applyFont="1" applyFill="1" applyBorder="1" applyAlignment="1">
      <alignment vertical="top"/>
    </xf>
    <xf numFmtId="0" fontId="0" fillId="0" borderId="41" xfId="0" applyFont="1" applyBorder="1" applyAlignment="1" applyProtection="1">
      <alignment horizontal="left"/>
      <protection locked="0"/>
    </xf>
    <xf numFmtId="0" fontId="0" fillId="0" borderId="47" xfId="0" applyFont="1" applyBorder="1" applyAlignment="1" applyProtection="1">
      <alignment horizontal="left"/>
      <protection locked="0"/>
    </xf>
    <xf numFmtId="0" fontId="10" fillId="0" borderId="47" xfId="0" applyFont="1" applyBorder="1" applyAlignment="1" applyProtection="1">
      <alignment horizontal="left"/>
      <protection locked="0"/>
    </xf>
    <xf numFmtId="0" fontId="10" fillId="0" borderId="49" xfId="0" applyFont="1" applyBorder="1" applyAlignment="1" applyProtection="1">
      <alignment horizontal="left"/>
      <protection locked="0"/>
    </xf>
    <xf numFmtId="0" fontId="4" fillId="0" borderId="23" xfId="0" applyFont="1" applyBorder="1" applyAlignment="1">
      <alignment horizontal="center"/>
    </xf>
    <xf numFmtId="0" fontId="4" fillId="0" borderId="50" xfId="0" applyFont="1" applyBorder="1" applyAlignment="1">
      <alignment horizontal="center"/>
    </xf>
    <xf numFmtId="0" fontId="4" fillId="0" borderId="51" xfId="0" applyFont="1" applyBorder="1" applyAlignment="1">
      <alignment horizontal="center"/>
    </xf>
    <xf numFmtId="0" fontId="4" fillId="0" borderId="23" xfId="0" applyFont="1" applyFill="1" applyBorder="1"/>
    <xf numFmtId="0" fontId="4" fillId="0" borderId="49" xfId="0" applyFont="1" applyBorder="1"/>
    <xf numFmtId="0" fontId="0" fillId="0" borderId="0" xfId="0" applyFont="1" applyAlignment="1">
      <alignment wrapText="1"/>
    </xf>
    <xf numFmtId="164" fontId="0" fillId="0" borderId="2" xfId="4" applyNumberFormat="1" applyFont="1" applyFill="1" applyBorder="1"/>
    <xf numFmtId="164" fontId="0" fillId="0" borderId="1" xfId="4" applyNumberFormat="1" applyFont="1" applyFill="1" applyBorder="1"/>
    <xf numFmtId="0" fontId="0" fillId="0" borderId="12" xfId="0" quotePrefix="1" applyFill="1" applyBorder="1" applyAlignment="1">
      <alignment horizontal="center"/>
    </xf>
    <xf numFmtId="164" fontId="0" fillId="0" borderId="2" xfId="4" quotePrefix="1" applyNumberFormat="1" applyFont="1" applyFill="1" applyBorder="1" applyAlignment="1">
      <alignment horizontal="right"/>
    </xf>
    <xf numFmtId="164" fontId="0" fillId="0" borderId="2" xfId="4" applyNumberFormat="1" applyFont="1" applyFill="1" applyBorder="1" applyAlignment="1">
      <alignment horizontal="right"/>
    </xf>
    <xf numFmtId="164" fontId="0" fillId="0" borderId="30" xfId="4" applyNumberFormat="1" applyFont="1" applyFill="1" applyBorder="1"/>
    <xf numFmtId="164" fontId="0" fillId="0" borderId="14" xfId="4" applyNumberFormat="1" applyFont="1" applyFill="1" applyBorder="1"/>
    <xf numFmtId="0" fontId="0" fillId="0" borderId="15" xfId="0" quotePrefix="1" applyFill="1" applyBorder="1" applyAlignment="1">
      <alignment horizontal="center"/>
    </xf>
    <xf numFmtId="164" fontId="0" fillId="0" borderId="53" xfId="4" applyNumberFormat="1" applyFont="1" applyFill="1" applyBorder="1"/>
    <xf numFmtId="164" fontId="0" fillId="0" borderId="5" xfId="4" applyNumberFormat="1" applyFont="1" applyFill="1" applyBorder="1"/>
    <xf numFmtId="0" fontId="0" fillId="0" borderId="43" xfId="0" quotePrefix="1" applyFill="1" applyBorder="1" applyAlignment="1">
      <alignment horizontal="center"/>
    </xf>
    <xf numFmtId="164" fontId="0" fillId="0" borderId="31" xfId="4" applyNumberFormat="1" applyFont="1" applyFill="1" applyBorder="1"/>
    <xf numFmtId="164" fontId="0" fillId="0" borderId="9" xfId="4" applyNumberFormat="1" applyFont="1" applyFill="1" applyBorder="1"/>
    <xf numFmtId="0" fontId="0" fillId="0" borderId="10" xfId="0" quotePrefix="1" applyFill="1" applyBorder="1" applyAlignment="1">
      <alignment horizontal="center"/>
    </xf>
    <xf numFmtId="0" fontId="0" fillId="0" borderId="54" xfId="0" applyFont="1" applyBorder="1" applyAlignment="1" applyProtection="1">
      <alignment horizontal="left"/>
      <protection locked="0"/>
    </xf>
    <xf numFmtId="0" fontId="0" fillId="0" borderId="52" xfId="0" applyBorder="1"/>
    <xf numFmtId="164" fontId="0" fillId="0" borderId="4" xfId="4" applyNumberFormat="1" applyFont="1" applyFill="1" applyBorder="1"/>
    <xf numFmtId="164" fontId="0" fillId="0" borderId="6" xfId="4" applyNumberFormat="1" applyFont="1" applyFill="1" applyBorder="1"/>
    <xf numFmtId="0" fontId="0" fillId="0" borderId="45" xfId="0" quotePrefix="1" applyFill="1" applyBorder="1" applyAlignment="1">
      <alignment horizontal="center"/>
    </xf>
    <xf numFmtId="0" fontId="0" fillId="0" borderId="16" xfId="0" applyBorder="1"/>
    <xf numFmtId="0" fontId="0" fillId="0" borderId="17" xfId="0" applyBorder="1"/>
    <xf numFmtId="0" fontId="0" fillId="0" borderId="46" xfId="0" applyBorder="1"/>
    <xf numFmtId="0" fontId="0" fillId="0" borderId="18" xfId="0" applyBorder="1"/>
    <xf numFmtId="0" fontId="0" fillId="0" borderId="55" xfId="0" applyFont="1" applyBorder="1" applyAlignment="1" applyProtection="1">
      <alignment horizontal="left"/>
      <protection locked="0"/>
    </xf>
    <xf numFmtId="0" fontId="7" fillId="0" borderId="8" xfId="0" applyFont="1" applyFill="1" applyBorder="1" applyAlignment="1">
      <alignment wrapText="1"/>
    </xf>
    <xf numFmtId="0" fontId="2" fillId="0" borderId="11" xfId="0" applyFont="1" applyFill="1" applyBorder="1"/>
    <xf numFmtId="0" fontId="0" fillId="0" borderId="16" xfId="0" applyFill="1" applyBorder="1"/>
    <xf numFmtId="0" fontId="0" fillId="0" borderId="38" xfId="0" applyFill="1" applyBorder="1"/>
    <xf numFmtId="0" fontId="0" fillId="0" borderId="39" xfId="0" applyFill="1" applyBorder="1"/>
    <xf numFmtId="0" fontId="9" fillId="0" borderId="40" xfId="0" applyFont="1" applyFill="1" applyBorder="1" applyAlignment="1">
      <alignment horizontal="left"/>
    </xf>
    <xf numFmtId="0" fontId="0" fillId="0" borderId="36" xfId="0" applyFill="1" applyBorder="1"/>
    <xf numFmtId="0" fontId="0" fillId="0" borderId="7" xfId="0" applyFill="1" applyBorder="1"/>
    <xf numFmtId="0" fontId="0" fillId="0" borderId="37" xfId="0" applyFill="1" applyBorder="1"/>
    <xf numFmtId="0" fontId="0" fillId="0" borderId="44" xfId="0" applyFill="1" applyBorder="1"/>
    <xf numFmtId="0" fontId="0" fillId="0" borderId="6" xfId="0" applyFill="1" applyBorder="1"/>
    <xf numFmtId="0" fontId="0" fillId="0" borderId="45" xfId="0" applyFill="1" applyBorder="1"/>
    <xf numFmtId="0" fontId="0" fillId="0" borderId="14" xfId="0" applyFill="1" applyBorder="1"/>
    <xf numFmtId="0" fontId="9" fillId="0" borderId="18" xfId="0" applyFont="1" applyFill="1" applyBorder="1" applyAlignment="1">
      <alignment horizontal="left"/>
    </xf>
    <xf numFmtId="9" fontId="0" fillId="0" borderId="13" xfId="5" applyFont="1" applyFill="1" applyBorder="1"/>
    <xf numFmtId="9" fontId="0" fillId="0" borderId="14" xfId="5" applyFont="1" applyFill="1" applyBorder="1"/>
    <xf numFmtId="9" fontId="0" fillId="0" borderId="15" xfId="5" applyFont="1" applyFill="1" applyBorder="1"/>
    <xf numFmtId="0" fontId="11" fillId="0" borderId="0" xfId="0" applyFont="1" applyAlignment="1">
      <alignment wrapText="1"/>
    </xf>
    <xf numFmtId="0" fontId="0" fillId="0" borderId="0" xfId="0" applyFill="1" applyAlignment="1"/>
    <xf numFmtId="0" fontId="7" fillId="0" borderId="18" xfId="0" applyFont="1" applyBorder="1"/>
    <xf numFmtId="0" fontId="0" fillId="0" borderId="16" xfId="0" applyFont="1" applyFill="1" applyBorder="1" applyAlignment="1">
      <alignment wrapText="1"/>
    </xf>
    <xf numFmtId="0" fontId="0" fillId="0" borderId="18" xfId="0" applyFont="1" applyFill="1" applyBorder="1" applyAlignment="1">
      <alignment wrapText="1"/>
    </xf>
    <xf numFmtId="165" fontId="0" fillId="0" borderId="8" xfId="4" applyNumberFormat="1" applyFont="1" applyFill="1" applyBorder="1"/>
    <xf numFmtId="165" fontId="0" fillId="0" borderId="9" xfId="4" applyNumberFormat="1" applyFont="1" applyFill="1" applyBorder="1"/>
    <xf numFmtId="165" fontId="0" fillId="0" borderId="10" xfId="4" applyNumberFormat="1" applyFont="1" applyFill="1" applyBorder="1"/>
    <xf numFmtId="165" fontId="0" fillId="0" borderId="11" xfId="4" applyNumberFormat="1" applyFont="1" applyFill="1" applyBorder="1"/>
    <xf numFmtId="165" fontId="0" fillId="0" borderId="1" xfId="4" applyNumberFormat="1" applyFont="1" applyFill="1" applyBorder="1"/>
    <xf numFmtId="165" fontId="0" fillId="0" borderId="12" xfId="4" applyNumberFormat="1" applyFont="1" applyFill="1" applyBorder="1"/>
    <xf numFmtId="165" fontId="0" fillId="0" borderId="13" xfId="4" applyNumberFormat="1" applyFont="1" applyFill="1" applyBorder="1"/>
    <xf numFmtId="165" fontId="0" fillId="0" borderId="14" xfId="4" applyNumberFormat="1" applyFont="1" applyFill="1" applyBorder="1"/>
    <xf numFmtId="165" fontId="0" fillId="0" borderId="15" xfId="4" applyNumberFormat="1" applyFont="1" applyFill="1" applyBorder="1"/>
    <xf numFmtId="165" fontId="0" fillId="0" borderId="10" xfId="4" quotePrefix="1" applyNumberFormat="1" applyFont="1" applyFill="1" applyBorder="1" applyAlignment="1">
      <alignment horizontal="right"/>
    </xf>
    <xf numFmtId="165" fontId="0" fillId="0" borderId="12" xfId="4" quotePrefix="1" applyNumberFormat="1" applyFont="1" applyFill="1" applyBorder="1" applyAlignment="1">
      <alignment horizontal="right"/>
    </xf>
    <xf numFmtId="165" fontId="0" fillId="0" borderId="15" xfId="4" applyNumberFormat="1" applyFont="1" applyFill="1" applyBorder="1" applyAlignment="1">
      <alignment horizontal="right"/>
    </xf>
    <xf numFmtId="1" fontId="0" fillId="0" borderId="8" xfId="4" applyNumberFormat="1" applyFont="1" applyBorder="1"/>
    <xf numFmtId="1" fontId="0" fillId="0" borderId="9" xfId="4" applyNumberFormat="1" applyFont="1" applyBorder="1"/>
    <xf numFmtId="1" fontId="0" fillId="0" borderId="10" xfId="4" applyNumberFormat="1" applyFont="1" applyBorder="1"/>
    <xf numFmtId="1" fontId="0" fillId="0" borderId="11" xfId="4" applyNumberFormat="1" applyFont="1" applyBorder="1"/>
    <xf numFmtId="1" fontId="0" fillId="0" borderId="1" xfId="4" applyNumberFormat="1" applyFont="1" applyBorder="1"/>
    <xf numFmtId="1" fontId="0" fillId="0" borderId="12" xfId="4" applyNumberFormat="1" applyFont="1" applyBorder="1"/>
    <xf numFmtId="1" fontId="0" fillId="0" borderId="13" xfId="4" applyNumberFormat="1" applyFont="1" applyBorder="1"/>
    <xf numFmtId="1" fontId="0" fillId="0" borderId="22" xfId="0" applyNumberFormat="1" applyBorder="1" applyAlignment="1">
      <alignment horizontal="right"/>
    </xf>
    <xf numFmtId="1" fontId="0" fillId="0" borderId="15" xfId="4" applyNumberFormat="1" applyFont="1" applyBorder="1"/>
    <xf numFmtId="165" fontId="0" fillId="0" borderId="8" xfId="4" applyNumberFormat="1" applyFont="1" applyFill="1" applyBorder="1" applyAlignment="1"/>
    <xf numFmtId="165" fontId="0" fillId="0" borderId="9" xfId="4" applyNumberFormat="1" applyFont="1" applyFill="1" applyBorder="1" applyAlignment="1">
      <alignment horizontal="right"/>
    </xf>
    <xf numFmtId="165" fontId="0" fillId="0" borderId="10" xfId="4" applyNumberFormat="1" applyFont="1" applyFill="1" applyBorder="1" applyAlignment="1"/>
    <xf numFmtId="165" fontId="0" fillId="0" borderId="11" xfId="4" applyNumberFormat="1" applyFont="1" applyFill="1" applyBorder="1" applyAlignment="1">
      <alignment horizontal="right"/>
    </xf>
    <xf numFmtId="165" fontId="0" fillId="0" borderId="1" xfId="4" applyNumberFormat="1" applyFont="1" applyFill="1" applyBorder="1" applyAlignment="1">
      <alignment horizontal="right"/>
    </xf>
    <xf numFmtId="165" fontId="0" fillId="0" borderId="12" xfId="4" applyNumberFormat="1" applyFont="1" applyFill="1" applyBorder="1" applyAlignment="1"/>
    <xf numFmtId="165" fontId="0" fillId="0" borderId="13" xfId="4" applyNumberFormat="1" applyFont="1" applyFill="1" applyBorder="1" applyAlignment="1"/>
    <xf numFmtId="165" fontId="0" fillId="0" borderId="14" xfId="4" applyNumberFormat="1" applyFont="1" applyFill="1" applyBorder="1" applyAlignment="1">
      <alignment horizontal="right"/>
    </xf>
    <xf numFmtId="165" fontId="0" fillId="0" borderId="15" xfId="4" applyNumberFormat="1" applyFont="1" applyFill="1" applyBorder="1" applyAlignment="1"/>
    <xf numFmtId="165" fontId="0" fillId="0" borderId="10" xfId="4" applyNumberFormat="1" applyFont="1" applyFill="1" applyBorder="1" applyAlignment="1">
      <alignment horizontal="right"/>
    </xf>
    <xf numFmtId="165" fontId="0" fillId="0" borderId="24" xfId="4" applyNumberFormat="1" applyFont="1" applyFill="1" applyBorder="1" applyAlignment="1">
      <alignment horizontal="right"/>
    </xf>
    <xf numFmtId="165" fontId="0" fillId="0" borderId="25" xfId="4" applyNumberFormat="1" applyFont="1" applyFill="1" applyBorder="1" applyAlignment="1">
      <alignment horizontal="right"/>
    </xf>
    <xf numFmtId="165" fontId="0" fillId="0" borderId="26" xfId="4" applyNumberFormat="1" applyFont="1" applyFill="1" applyBorder="1" applyAlignment="1">
      <alignment horizontal="right"/>
    </xf>
    <xf numFmtId="0" fontId="4" fillId="0" borderId="27" xfId="0" applyFont="1" applyFill="1" applyBorder="1"/>
    <xf numFmtId="0" fontId="7" fillId="0" borderId="16" xfId="0" applyFont="1" applyBorder="1"/>
    <xf numFmtId="0" fontId="4" fillId="0" borderId="0" xfId="0" applyFont="1" applyAlignment="1"/>
    <xf numFmtId="0" fontId="0" fillId="0" borderId="17" xfId="0" applyFont="1" applyBorder="1" applyAlignment="1">
      <alignment wrapText="1"/>
    </xf>
    <xf numFmtId="0" fontId="0" fillId="0" borderId="16" xfId="0" applyFont="1" applyBorder="1" applyAlignment="1">
      <alignment wrapText="1"/>
    </xf>
    <xf numFmtId="0" fontId="7" fillId="0" borderId="18" xfId="0" applyFont="1" applyFill="1" applyBorder="1" applyAlignment="1">
      <alignment horizontal="left" wrapText="1"/>
    </xf>
    <xf numFmtId="0" fontId="5" fillId="0" borderId="0" xfId="2" applyAlignment="1" applyProtection="1">
      <alignment wrapText="1"/>
    </xf>
    <xf numFmtId="0" fontId="4" fillId="0" borderId="41" xfId="0" applyFont="1" applyFill="1" applyBorder="1" applyAlignment="1"/>
    <xf numFmtId="14" fontId="0" fillId="0" borderId="0" xfId="0" applyNumberFormat="1" applyAlignment="1">
      <alignment wrapText="1"/>
    </xf>
    <xf numFmtId="0" fontId="4" fillId="0" borderId="16" xfId="0" applyFont="1" applyFill="1" applyBorder="1" applyAlignment="1"/>
    <xf numFmtId="0" fontId="4" fillId="0" borderId="46" xfId="0" applyFont="1" applyFill="1" applyBorder="1" applyAlignment="1"/>
    <xf numFmtId="0" fontId="12" fillId="0" borderId="0" xfId="0" applyFont="1" applyAlignment="1"/>
    <xf numFmtId="0" fontId="0" fillId="0" borderId="0" xfId="0" applyFont="1" applyFill="1" applyBorder="1" applyAlignment="1">
      <alignment wrapText="1"/>
    </xf>
    <xf numFmtId="0" fontId="7" fillId="0" borderId="13" xfId="0" applyFont="1" applyFill="1" applyBorder="1" applyAlignment="1">
      <alignment wrapText="1"/>
    </xf>
    <xf numFmtId="0" fontId="0" fillId="0" borderId="0" xfId="0" applyFont="1" applyFill="1"/>
    <xf numFmtId="0" fontId="5" fillId="0" borderId="0" xfId="2" applyFill="1" applyBorder="1" applyAlignment="1">
      <alignment wrapText="1"/>
    </xf>
    <xf numFmtId="0" fontId="0" fillId="0" borderId="0" xfId="0"/>
    <xf numFmtId="0" fontId="0" fillId="0" borderId="0" xfId="0"/>
    <xf numFmtId="0" fontId="0" fillId="0" borderId="0" xfId="0" applyFill="1"/>
    <xf numFmtId="0" fontId="2" fillId="0" borderId="0" xfId="0" applyFont="1" applyFill="1" applyBorder="1" applyAlignment="1">
      <alignment wrapText="1"/>
    </xf>
    <xf numFmtId="0" fontId="4" fillId="0" borderId="0" xfId="0" applyFont="1"/>
    <xf numFmtId="0" fontId="0" fillId="0" borderId="0" xfId="0" applyAlignment="1">
      <alignment wrapText="1"/>
    </xf>
    <xf numFmtId="0" fontId="4" fillId="0" borderId="0" xfId="0" applyFont="1" applyAlignment="1">
      <alignment wrapText="1"/>
    </xf>
    <xf numFmtId="0" fontId="11" fillId="0" borderId="0" xfId="0" applyFont="1" applyAlignment="1">
      <alignment wrapText="1"/>
    </xf>
    <xf numFmtId="0" fontId="0" fillId="0" borderId="0" xfId="0" applyFill="1" applyAlignment="1">
      <alignment wrapText="1"/>
    </xf>
    <xf numFmtId="0" fontId="2" fillId="0" borderId="0" xfId="0" applyFont="1" applyAlignment="1">
      <alignment wrapText="1"/>
    </xf>
    <xf numFmtId="0" fontId="0" fillId="0" borderId="0" xfId="0" applyFont="1" applyFill="1" applyAlignment="1">
      <alignment wrapText="1"/>
    </xf>
    <xf numFmtId="0" fontId="33" fillId="0" borderId="0" xfId="58" applyFont="1" applyAlignment="1" applyProtection="1">
      <alignment wrapText="1"/>
    </xf>
    <xf numFmtId="0" fontId="0" fillId="0" borderId="0" xfId="0" applyAlignment="1"/>
    <xf numFmtId="0" fontId="2" fillId="0" borderId="0" xfId="0" applyFont="1" applyFill="1" applyAlignment="1">
      <alignment wrapText="1"/>
    </xf>
    <xf numFmtId="0" fontId="12" fillId="0" borderId="0" xfId="0" applyFont="1" applyAlignment="1">
      <alignment wrapText="1"/>
    </xf>
    <xf numFmtId="0" fontId="6" fillId="0" borderId="0" xfId="0" applyFont="1" applyFill="1" applyAlignment="1">
      <alignment wrapText="1"/>
    </xf>
    <xf numFmtId="0" fontId="0" fillId="0" borderId="0" xfId="0" applyFont="1" applyFill="1" applyAlignment="1">
      <alignment horizontal="left" wrapText="1"/>
    </xf>
    <xf numFmtId="3" fontId="0" fillId="0" borderId="31" xfId="0" applyNumberFormat="1" applyBorder="1"/>
    <xf numFmtId="164" fontId="0" fillId="0" borderId="2" xfId="4" applyNumberFormat="1" applyFont="1" applyBorder="1"/>
    <xf numFmtId="0" fontId="7" fillId="0" borderId="1" xfId="0" applyFont="1" applyBorder="1"/>
    <xf numFmtId="0" fontId="4" fillId="0" borderId="19" xfId="0" applyFont="1" applyFill="1" applyBorder="1" applyAlignment="1">
      <alignment horizontal="center"/>
    </xf>
    <xf numFmtId="0" fontId="4" fillId="0" borderId="20" xfId="0" applyFont="1" applyFill="1" applyBorder="1" applyAlignment="1">
      <alignment horizontal="center"/>
    </xf>
    <xf numFmtId="0" fontId="4" fillId="0" borderId="21" xfId="0" applyFont="1" applyFill="1" applyBorder="1" applyAlignment="1">
      <alignment horizontal="center"/>
    </xf>
    <xf numFmtId="0" fontId="4" fillId="0" borderId="8" xfId="0" quotePrefix="1" applyFont="1" applyFill="1" applyBorder="1" applyAlignment="1">
      <alignment horizontal="right"/>
    </xf>
    <xf numFmtId="164" fontId="4" fillId="0" borderId="9" xfId="4" applyNumberFormat="1" applyFont="1" applyFill="1" applyBorder="1"/>
    <xf numFmtId="164" fontId="4" fillId="0" borderId="10" xfId="4" applyNumberFormat="1" applyFont="1" applyFill="1" applyBorder="1"/>
    <xf numFmtId="0" fontId="4" fillId="0" borderId="0" xfId="0" applyFont="1" applyAlignment="1">
      <alignment horizontal="left" vertical="center"/>
    </xf>
    <xf numFmtId="0" fontId="4" fillId="0" borderId="23" xfId="0" applyFont="1" applyBorder="1" applyAlignment="1"/>
    <xf numFmtId="0" fontId="0" fillId="0" borderId="50" xfId="0" applyBorder="1" applyAlignment="1"/>
    <xf numFmtId="0" fontId="0" fillId="0" borderId="51" xfId="0" applyBorder="1" applyAlignment="1"/>
    <xf numFmtId="0" fontId="0" fillId="0" borderId="11" xfId="0" applyBorder="1" applyAlignment="1">
      <alignment horizontal="right" vertical="center"/>
    </xf>
  </cellXfs>
  <cellStyles count="63">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4" builtinId="3"/>
    <cellStyle name="Excel Built-in Normal" xfId="3"/>
    <cellStyle name="Explanatory Text" xfId="20" builtinId="53" customBuiltin="1"/>
    <cellStyle name="Good" xfId="10" builtinId="26" customBuiltin="1"/>
    <cellStyle name="Header" xfId="52"/>
    <cellStyle name="Header 2" xfId="56"/>
    <cellStyle name="Header 2 2" xfId="61"/>
    <cellStyle name="Heading 1" xfId="6" builtinId="16" customBuiltin="1"/>
    <cellStyle name="Heading 2" xfId="7" builtinId="17" customBuiltin="1"/>
    <cellStyle name="Heading 3" xfId="8" builtinId="18" customBuiltin="1"/>
    <cellStyle name="Heading 4" xfId="9" builtinId="19" customBuiltin="1"/>
    <cellStyle name="Hyperlink" xfId="2" builtinId="8"/>
    <cellStyle name="Hyperlink 2" xfId="53"/>
    <cellStyle name="Hyperlink 3" xfId="57"/>
    <cellStyle name="Hyperlink 3 2" xfId="58"/>
    <cellStyle name="Hyperlink 3 3" xfId="62"/>
    <cellStyle name="Input" xfId="13" builtinId="20" customBuiltin="1"/>
    <cellStyle name="Linked Cell" xfId="16" builtinId="24" customBuiltin="1"/>
    <cellStyle name="Neutral" xfId="12" builtinId="28" customBuiltin="1"/>
    <cellStyle name="Normal" xfId="0" builtinId="0"/>
    <cellStyle name="Normal 2" xfId="1"/>
    <cellStyle name="Normal 3" xfId="46"/>
    <cellStyle name="Normal 3 2" xfId="47"/>
    <cellStyle name="Normal 3 2 2" xfId="50"/>
    <cellStyle name="Normal 3 3" xfId="48"/>
    <cellStyle name="Normal 4" xfId="49"/>
    <cellStyle name="Normal 4 2" xfId="59"/>
    <cellStyle name="Normal 4 3" xfId="54"/>
    <cellStyle name="Note" xfId="19" builtinId="10" customBuiltin="1"/>
    <cellStyle name="Output" xfId="14" builtinId="21" customBuiltin="1"/>
    <cellStyle name="Percent" xfId="5" builtinId="5"/>
    <cellStyle name="Title 2" xfId="51"/>
    <cellStyle name="Title 3" xfId="55"/>
    <cellStyle name="Title 3 2" xfId="60"/>
    <cellStyle name="Total" xfId="21"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_rels/drawing1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1" Type="http://schemas.openxmlformats.org/officeDocument/2006/relationships/image" Target="../media/image1.gif"/></Relationships>
</file>

<file path=xl/drawings/_rels/drawing13.xml.rels><?xml version="1.0" encoding="UTF-8" standalone="yes"?>
<Relationships xmlns="http://schemas.openxmlformats.org/package/2006/relationships"><Relationship Id="rId1" Type="http://schemas.openxmlformats.org/officeDocument/2006/relationships/image" Target="../media/image1.gif"/></Relationships>
</file>

<file path=xl/drawings/_rels/drawing14.xml.rels><?xml version="1.0" encoding="UTF-8" standalone="yes"?>
<Relationships xmlns="http://schemas.openxmlformats.org/package/2006/relationships"><Relationship Id="rId1" Type="http://schemas.openxmlformats.org/officeDocument/2006/relationships/image" Target="../media/image1.gif"/></Relationships>
</file>

<file path=xl/drawings/_rels/drawing15.xml.rels><?xml version="1.0" encoding="UTF-8" standalone="yes"?>
<Relationships xmlns="http://schemas.openxmlformats.org/package/2006/relationships"><Relationship Id="rId1" Type="http://schemas.openxmlformats.org/officeDocument/2006/relationships/image" Target="../media/image1.gif"/></Relationships>
</file>

<file path=xl/drawings/_rels/drawing16.xml.rels><?xml version="1.0" encoding="UTF-8" standalone="yes"?>
<Relationships xmlns="http://schemas.openxmlformats.org/package/2006/relationships"><Relationship Id="rId1" Type="http://schemas.openxmlformats.org/officeDocument/2006/relationships/image" Target="../media/image1.gif"/></Relationships>
</file>

<file path=xl/drawings/_rels/drawing17.xml.rels><?xml version="1.0" encoding="UTF-8" standalone="yes"?>
<Relationships xmlns="http://schemas.openxmlformats.org/package/2006/relationships"><Relationship Id="rId1" Type="http://schemas.openxmlformats.org/officeDocument/2006/relationships/image" Target="../media/image1.gif"/></Relationships>
</file>

<file path=xl/drawings/_rels/drawing18.xml.rels><?xml version="1.0" encoding="UTF-8" standalone="yes"?>
<Relationships xmlns="http://schemas.openxmlformats.org/package/2006/relationships"><Relationship Id="rId1" Type="http://schemas.openxmlformats.org/officeDocument/2006/relationships/image" Target="../media/image1.gif"/></Relationships>
</file>

<file path=xl/drawings/_rels/drawing19.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20.xml.rels><?xml version="1.0" encoding="UTF-8" standalone="yes"?>
<Relationships xmlns="http://schemas.openxmlformats.org/package/2006/relationships"><Relationship Id="rId1" Type="http://schemas.openxmlformats.org/officeDocument/2006/relationships/image" Target="../media/image1.gif"/></Relationships>
</file>

<file path=xl/drawings/_rels/drawing2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2.xml.rels><?xml version="1.0" encoding="UTF-8" standalone="yes"?>
<Relationships xmlns="http://schemas.openxmlformats.org/package/2006/relationships"><Relationship Id="rId1" Type="http://schemas.openxmlformats.org/officeDocument/2006/relationships/image" Target="../media/image1.gif"/></Relationships>
</file>

<file path=xl/drawings/_rels/drawing23.xml.rels><?xml version="1.0" encoding="UTF-8" standalone="yes"?>
<Relationships xmlns="http://schemas.openxmlformats.org/package/2006/relationships"><Relationship Id="rId1" Type="http://schemas.openxmlformats.org/officeDocument/2006/relationships/image" Target="../media/image1.gif"/></Relationships>
</file>

<file path=xl/drawings/_rels/drawing24.xml.rels><?xml version="1.0" encoding="UTF-8" standalone="yes"?>
<Relationships xmlns="http://schemas.openxmlformats.org/package/2006/relationships"><Relationship Id="rId1" Type="http://schemas.openxmlformats.org/officeDocument/2006/relationships/image" Target="../media/image1.gif"/></Relationships>
</file>

<file path=xl/drawings/_rels/drawing25.xml.rels><?xml version="1.0" encoding="UTF-8" standalone="yes"?>
<Relationships xmlns="http://schemas.openxmlformats.org/package/2006/relationships"><Relationship Id="rId1" Type="http://schemas.openxmlformats.org/officeDocument/2006/relationships/image" Target="../media/image1.gif"/></Relationships>
</file>

<file path=xl/drawings/_rels/drawing26.xml.rels><?xml version="1.0" encoding="UTF-8" standalone="yes"?>
<Relationships xmlns="http://schemas.openxmlformats.org/package/2006/relationships"><Relationship Id="rId1" Type="http://schemas.openxmlformats.org/officeDocument/2006/relationships/image" Target="../media/image1.gif"/></Relationships>
</file>

<file path=xl/drawings/_rels/drawing27.xml.rels><?xml version="1.0" encoding="UTF-8" standalone="yes"?>
<Relationships xmlns="http://schemas.openxmlformats.org/package/2006/relationships"><Relationship Id="rId1" Type="http://schemas.openxmlformats.org/officeDocument/2006/relationships/image" Target="../media/image1.gif"/></Relationships>
</file>

<file path=xl/drawings/_rels/drawing28.xml.rels><?xml version="1.0" encoding="UTF-8" standalone="yes"?>
<Relationships xmlns="http://schemas.openxmlformats.org/package/2006/relationships"><Relationship Id="rId1" Type="http://schemas.openxmlformats.org/officeDocument/2006/relationships/image" Target="../media/image1.gif"/></Relationships>
</file>

<file path=xl/drawings/_rels/drawing29.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30.xml.rels><?xml version="1.0" encoding="UTF-8" standalone="yes"?>
<Relationships xmlns="http://schemas.openxmlformats.org/package/2006/relationships"><Relationship Id="rId1" Type="http://schemas.openxmlformats.org/officeDocument/2006/relationships/image" Target="../media/image1.gif"/></Relationships>
</file>

<file path=xl/drawings/_rels/drawing31.xml.rels><?xml version="1.0" encoding="UTF-8" standalone="yes"?>
<Relationships xmlns="http://schemas.openxmlformats.org/package/2006/relationships"><Relationship Id="rId1" Type="http://schemas.openxmlformats.org/officeDocument/2006/relationships/image" Target="../media/image1.gif"/></Relationships>
</file>

<file path=xl/drawings/_rels/drawing3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3.xml.rels><?xml version="1.0" encoding="UTF-8" standalone="yes"?>
<Relationships xmlns="http://schemas.openxmlformats.org/package/2006/relationships"><Relationship Id="rId1" Type="http://schemas.openxmlformats.org/officeDocument/2006/relationships/image" Target="../media/image1.gif"/></Relationships>
</file>

<file path=xl/drawings/_rels/drawing34.xml.rels><?xml version="1.0" encoding="UTF-8" standalone="yes"?>
<Relationships xmlns="http://schemas.openxmlformats.org/package/2006/relationships"><Relationship Id="rId1" Type="http://schemas.openxmlformats.org/officeDocument/2006/relationships/image" Target="../media/image1.gif"/></Relationships>
</file>

<file path=xl/drawings/_rels/drawing35.xml.rels><?xml version="1.0" encoding="UTF-8" standalone="yes"?>
<Relationships xmlns="http://schemas.openxmlformats.org/package/2006/relationships"><Relationship Id="rId1" Type="http://schemas.openxmlformats.org/officeDocument/2006/relationships/image" Target="../media/image1.gif"/></Relationships>
</file>

<file path=xl/drawings/_rels/drawing36.xml.rels><?xml version="1.0" encoding="UTF-8" standalone="yes"?>
<Relationships xmlns="http://schemas.openxmlformats.org/package/2006/relationships"><Relationship Id="rId1" Type="http://schemas.openxmlformats.org/officeDocument/2006/relationships/image" Target="../media/image1.gif"/></Relationships>
</file>

<file path=xl/drawings/_rels/drawing37.xml.rels><?xml version="1.0" encoding="UTF-8" standalone="yes"?>
<Relationships xmlns="http://schemas.openxmlformats.org/package/2006/relationships"><Relationship Id="rId1" Type="http://schemas.openxmlformats.org/officeDocument/2006/relationships/image" Target="../media/image1.gif"/></Relationships>
</file>

<file path=xl/drawings/_rels/drawing38.xml.rels><?xml version="1.0" encoding="UTF-8" standalone="yes"?>
<Relationships xmlns="http://schemas.openxmlformats.org/package/2006/relationships"><Relationship Id="rId1" Type="http://schemas.openxmlformats.org/officeDocument/2006/relationships/image" Target="../media/image1.gif"/></Relationships>
</file>

<file path=xl/drawings/_rels/drawing39.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40.xml.rels><?xml version="1.0" encoding="UTF-8" standalone="yes"?>
<Relationships xmlns="http://schemas.openxmlformats.org/package/2006/relationships"><Relationship Id="rId1" Type="http://schemas.openxmlformats.org/officeDocument/2006/relationships/image" Target="../media/image1.gif"/></Relationships>
</file>

<file path=xl/drawings/_rels/drawing41.xml.rels><?xml version="1.0" encoding="UTF-8" standalone="yes"?>
<Relationships xmlns="http://schemas.openxmlformats.org/package/2006/relationships"><Relationship Id="rId1" Type="http://schemas.openxmlformats.org/officeDocument/2006/relationships/image" Target="../media/image1.gif"/></Relationships>
</file>

<file path=xl/drawings/_rels/drawing42.xml.rels><?xml version="1.0" encoding="UTF-8" standalone="yes"?>
<Relationships xmlns="http://schemas.openxmlformats.org/package/2006/relationships"><Relationship Id="rId1" Type="http://schemas.openxmlformats.org/officeDocument/2006/relationships/image" Target="../media/image1.gif"/></Relationships>
</file>

<file path=xl/drawings/_rels/drawing4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4.xml.rels><?xml version="1.0" encoding="UTF-8" standalone="yes"?>
<Relationships xmlns="http://schemas.openxmlformats.org/package/2006/relationships"><Relationship Id="rId1" Type="http://schemas.openxmlformats.org/officeDocument/2006/relationships/image" Target="../media/image1.gif"/></Relationships>
</file>

<file path=xl/drawings/_rels/drawing45.xml.rels><?xml version="1.0" encoding="UTF-8" standalone="yes"?>
<Relationships xmlns="http://schemas.openxmlformats.org/package/2006/relationships"><Relationship Id="rId1" Type="http://schemas.openxmlformats.org/officeDocument/2006/relationships/image" Target="../media/image1.gif"/></Relationships>
</file>

<file path=xl/drawings/_rels/drawing46.xml.rels><?xml version="1.0" encoding="UTF-8" standalone="yes"?>
<Relationships xmlns="http://schemas.openxmlformats.org/package/2006/relationships"><Relationship Id="rId1" Type="http://schemas.openxmlformats.org/officeDocument/2006/relationships/image" Target="../media/image1.gif"/></Relationships>
</file>

<file path=xl/drawings/_rels/drawing47.xml.rels><?xml version="1.0" encoding="UTF-8" standalone="yes"?>
<Relationships xmlns="http://schemas.openxmlformats.org/package/2006/relationships"><Relationship Id="rId1" Type="http://schemas.openxmlformats.org/officeDocument/2006/relationships/image" Target="../media/image1.gif"/></Relationships>
</file>

<file path=xl/drawings/_rels/drawing48.xml.rels><?xml version="1.0" encoding="UTF-8" standalone="yes"?>
<Relationships xmlns="http://schemas.openxmlformats.org/package/2006/relationships"><Relationship Id="rId1" Type="http://schemas.openxmlformats.org/officeDocument/2006/relationships/image" Target="../media/image1.gif"/></Relationships>
</file>

<file path=xl/drawings/_rels/drawing49.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50.xml.rels><?xml version="1.0" encoding="UTF-8" standalone="yes"?>
<Relationships xmlns="http://schemas.openxmlformats.org/package/2006/relationships"><Relationship Id="rId1" Type="http://schemas.openxmlformats.org/officeDocument/2006/relationships/image" Target="../media/image1.gif"/></Relationships>
</file>

<file path=xl/drawings/_rels/drawing51.xml.rels><?xml version="1.0" encoding="UTF-8" standalone="yes"?>
<Relationships xmlns="http://schemas.openxmlformats.org/package/2006/relationships"><Relationship Id="rId1" Type="http://schemas.openxmlformats.org/officeDocument/2006/relationships/image" Target="../media/image1.gif"/></Relationships>
</file>

<file path=xl/drawings/_rels/drawing52.xml.rels><?xml version="1.0" encoding="UTF-8" standalone="yes"?>
<Relationships xmlns="http://schemas.openxmlformats.org/package/2006/relationships"><Relationship Id="rId1" Type="http://schemas.openxmlformats.org/officeDocument/2006/relationships/image" Target="../media/image1.gif"/></Relationships>
</file>

<file path=xl/drawings/_rels/drawing53.xml.rels><?xml version="1.0" encoding="UTF-8" standalone="yes"?>
<Relationships xmlns="http://schemas.openxmlformats.org/package/2006/relationships"><Relationship Id="rId1" Type="http://schemas.openxmlformats.org/officeDocument/2006/relationships/image" Target="../media/image1.gif"/></Relationships>
</file>

<file path=xl/drawings/_rels/drawing5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5.xml.rels><?xml version="1.0" encoding="UTF-8" standalone="yes"?>
<Relationships xmlns="http://schemas.openxmlformats.org/package/2006/relationships"><Relationship Id="rId1" Type="http://schemas.openxmlformats.org/officeDocument/2006/relationships/image" Target="../media/image1.gif"/></Relationships>
</file>

<file path=xl/drawings/_rels/drawing56.xml.rels><?xml version="1.0" encoding="UTF-8" standalone="yes"?>
<Relationships xmlns="http://schemas.openxmlformats.org/package/2006/relationships"><Relationship Id="rId1" Type="http://schemas.openxmlformats.org/officeDocument/2006/relationships/image" Target="../media/image1.gif"/></Relationships>
</file>

<file path=xl/drawings/_rels/drawing57.xml.rels><?xml version="1.0" encoding="UTF-8" standalone="yes"?>
<Relationships xmlns="http://schemas.openxmlformats.org/package/2006/relationships"><Relationship Id="rId1" Type="http://schemas.openxmlformats.org/officeDocument/2006/relationships/image" Target="../media/image1.gif"/></Relationships>
</file>

<file path=xl/drawings/_rels/drawing58.xml.rels><?xml version="1.0" encoding="UTF-8" standalone="yes"?>
<Relationships xmlns="http://schemas.openxmlformats.org/package/2006/relationships"><Relationship Id="rId1" Type="http://schemas.openxmlformats.org/officeDocument/2006/relationships/image" Target="../media/image1.gif"/></Relationships>
</file>

<file path=xl/drawings/_rels/drawing59.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60.xml.rels><?xml version="1.0" encoding="UTF-8" standalone="yes"?>
<Relationships xmlns="http://schemas.openxmlformats.org/package/2006/relationships"><Relationship Id="rId1" Type="http://schemas.openxmlformats.org/officeDocument/2006/relationships/image" Target="../media/image1.gif"/></Relationships>
</file>

<file path=xl/drawings/_rels/drawing61.xml.rels><?xml version="1.0" encoding="UTF-8" standalone="yes"?>
<Relationships xmlns="http://schemas.openxmlformats.org/package/2006/relationships"><Relationship Id="rId1" Type="http://schemas.openxmlformats.org/officeDocument/2006/relationships/image" Target="../media/image1.gif"/></Relationships>
</file>

<file path=xl/drawings/_rels/drawing62.xml.rels><?xml version="1.0" encoding="UTF-8" standalone="yes"?>
<Relationships xmlns="http://schemas.openxmlformats.org/package/2006/relationships"><Relationship Id="rId1" Type="http://schemas.openxmlformats.org/officeDocument/2006/relationships/image" Target="../media/image1.gif"/></Relationships>
</file>

<file path=xl/drawings/_rels/drawing63.xml.rels><?xml version="1.0" encoding="UTF-8" standalone="yes"?>
<Relationships xmlns="http://schemas.openxmlformats.org/package/2006/relationships"><Relationship Id="rId1" Type="http://schemas.openxmlformats.org/officeDocument/2006/relationships/image" Target="../media/image1.gif"/></Relationships>
</file>

<file path=xl/drawings/_rels/drawing64.xml.rels><?xml version="1.0" encoding="UTF-8" standalone="yes"?>
<Relationships xmlns="http://schemas.openxmlformats.org/package/2006/relationships"><Relationship Id="rId1" Type="http://schemas.openxmlformats.org/officeDocument/2006/relationships/image" Target="../media/image1.gif"/></Relationships>
</file>

<file path=xl/drawings/_rels/drawing6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6.xml.rels><?xml version="1.0" encoding="UTF-8" standalone="yes"?>
<Relationships xmlns="http://schemas.openxmlformats.org/package/2006/relationships"><Relationship Id="rId1" Type="http://schemas.openxmlformats.org/officeDocument/2006/relationships/image" Target="../media/image1.gif"/></Relationships>
</file>

<file path=xl/drawings/_rels/drawing67.xml.rels><?xml version="1.0" encoding="UTF-8" standalone="yes"?>
<Relationships xmlns="http://schemas.openxmlformats.org/package/2006/relationships"><Relationship Id="rId1" Type="http://schemas.openxmlformats.org/officeDocument/2006/relationships/image" Target="../media/image1.gif"/></Relationships>
</file>

<file path=xl/drawings/_rels/drawing68.xml.rels><?xml version="1.0" encoding="UTF-8" standalone="yes"?>
<Relationships xmlns="http://schemas.openxmlformats.org/package/2006/relationships"><Relationship Id="rId1" Type="http://schemas.openxmlformats.org/officeDocument/2006/relationships/image" Target="../media/image1.gif"/></Relationships>
</file>

<file path=xl/drawings/_rels/drawing69.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70.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23812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23812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bti.gov.lv/lat/barintiesas/statistika/"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www.bti.gov.lv/lat/barintiesas/statistika/"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www.bti.gov.lv/lat/barintiesas/statistika/"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vvc.gov.lv/export/sites/default/docs/LRTA/Likumi/Protection_of_the_Rights_of_the_Child.doc"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www.bti.gov.lv/lat/barintiesas/statistika/" TargetMode="Externa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hyperlink" Target="http://www.lm.gov.lv/text/1090" TargetMode="Externa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hyperlink" Target="http://www.bti.gov.lv/lat/barintiesas/statistika/" TargetMode="Externa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hyperlink" Target="http://www.bti.gov.lv/lat/barintiesas/statistika/" TargetMode="Externa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hyperlink" Target="http://www.bti.gov.lv/lat/barintiesas/statistika/" TargetMode="Externa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hyperlink" Target="http://www.vp.gov.lv/?id=305&amp;said=305" TargetMode="Externa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bti.gov.lv/lat/barintiesas/statistika/" TargetMode="Externa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bin"/></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hyperlink" Target="http://ugf.gov.lv/lat/publikacijas_un_statistika/publiskais_gada_parskats/" TargetMode="External"/><Relationship Id="rId1" Type="http://schemas.openxmlformats.org/officeDocument/2006/relationships/hyperlink" Target="http://ugf.gov.lv/lat/publikacijas_un_statistika/darbibas_raditaji_skaitlos" TargetMode="Externa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hyperlink" Target="http://www.bti.gov.lv/lat/barintiesas/statistika/" TargetMode="Externa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hyperlink" Target="http://www.bti.gov.lv/lat/barintiesas/statistika/"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bti.gov.lv/lat/barintiesas/statistika/"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abSelected="1" workbookViewId="0"/>
  </sheetViews>
  <sheetFormatPr defaultColWidth="11.42578125" defaultRowHeight="15" x14ac:dyDescent="0.25"/>
  <cols>
    <col min="1" max="1" width="61.42578125" customWidth="1"/>
    <col min="2" max="2" width="36.28515625" customWidth="1"/>
  </cols>
  <sheetData>
    <row r="1" spans="1:12" ht="21" x14ac:dyDescent="0.35">
      <c r="A1" s="151" t="s">
        <v>340</v>
      </c>
      <c r="D1" s="11" t="s">
        <v>228</v>
      </c>
    </row>
    <row r="3" spans="1:12" ht="45" x14ac:dyDescent="0.25">
      <c r="A3" s="263" t="s">
        <v>216</v>
      </c>
      <c r="B3" s="159"/>
    </row>
    <row r="4" spans="1:12" x14ac:dyDescent="0.25">
      <c r="A4" s="267" t="s">
        <v>207</v>
      </c>
      <c r="B4" s="117"/>
    </row>
    <row r="5" spans="1:12" x14ac:dyDescent="0.25">
      <c r="A5" s="267" t="s">
        <v>208</v>
      </c>
      <c r="B5" s="6"/>
    </row>
    <row r="6" spans="1:12" x14ac:dyDescent="0.25">
      <c r="A6" s="267" t="s">
        <v>209</v>
      </c>
    </row>
    <row r="7" spans="1:12" x14ac:dyDescent="0.25">
      <c r="A7" s="267" t="s">
        <v>210</v>
      </c>
      <c r="H7" s="269"/>
      <c r="I7" s="269"/>
      <c r="J7" s="269"/>
      <c r="K7" s="269"/>
      <c r="L7" s="269"/>
    </row>
    <row r="8" spans="1:12" x14ac:dyDescent="0.25">
      <c r="H8" s="16"/>
      <c r="I8" s="16"/>
      <c r="J8" s="16"/>
      <c r="K8" s="16"/>
      <c r="L8" s="16"/>
    </row>
    <row r="9" spans="1:12" ht="15.75" thickBot="1" x14ac:dyDescent="0.3">
      <c r="B9" s="6"/>
    </row>
    <row r="10" spans="1:12" ht="15.75" thickBot="1" x14ac:dyDescent="0.3">
      <c r="A10" t="s">
        <v>180</v>
      </c>
      <c r="B10" s="6" t="s">
        <v>133</v>
      </c>
      <c r="C10" s="165">
        <v>2008</v>
      </c>
      <c r="D10" s="166">
        <v>2009</v>
      </c>
      <c r="E10" s="166">
        <v>2010</v>
      </c>
      <c r="F10" s="167">
        <v>2011</v>
      </c>
    </row>
    <row r="11" spans="1:12" ht="15.75" thickBot="1" x14ac:dyDescent="0.3">
      <c r="A11" s="186" t="s">
        <v>8</v>
      </c>
      <c r="B11" s="185" t="s">
        <v>33</v>
      </c>
      <c r="C11" s="179">
        <v>4771</v>
      </c>
      <c r="D11" s="180">
        <v>3880</v>
      </c>
      <c r="E11" s="180">
        <v>3667</v>
      </c>
      <c r="F11" s="181" t="s">
        <v>112</v>
      </c>
      <c r="H11" s="40"/>
    </row>
    <row r="12" spans="1:12" x14ac:dyDescent="0.25">
      <c r="A12" s="190" t="s">
        <v>178</v>
      </c>
      <c r="B12" s="161" t="s">
        <v>38</v>
      </c>
      <c r="C12" s="182">
        <v>1377</v>
      </c>
      <c r="D12" s="183">
        <v>1137</v>
      </c>
      <c r="E12" s="183">
        <v>1089</v>
      </c>
      <c r="F12" s="184" t="s">
        <v>112</v>
      </c>
    </row>
    <row r="13" spans="1:12" x14ac:dyDescent="0.25">
      <c r="A13" s="191" t="s">
        <v>178</v>
      </c>
      <c r="B13" s="162" t="s">
        <v>39</v>
      </c>
      <c r="C13" s="171">
        <v>787</v>
      </c>
      <c r="D13" s="172">
        <v>709</v>
      </c>
      <c r="E13" s="172">
        <v>644</v>
      </c>
      <c r="F13" s="173" t="s">
        <v>112</v>
      </c>
    </row>
    <row r="14" spans="1:12" x14ac:dyDescent="0.25">
      <c r="A14" s="191" t="s">
        <v>178</v>
      </c>
      <c r="B14" s="162" t="s">
        <v>40</v>
      </c>
      <c r="C14" s="171">
        <v>557</v>
      </c>
      <c r="D14" s="172">
        <v>389</v>
      </c>
      <c r="E14" s="172">
        <v>390</v>
      </c>
      <c r="F14" s="173" t="s">
        <v>112</v>
      </c>
    </row>
    <row r="15" spans="1:12" x14ac:dyDescent="0.25">
      <c r="A15" s="191" t="s">
        <v>178</v>
      </c>
      <c r="B15" s="162" t="s">
        <v>41</v>
      </c>
      <c r="C15" s="171">
        <v>717</v>
      </c>
      <c r="D15" s="172">
        <v>584</v>
      </c>
      <c r="E15" s="172">
        <v>554</v>
      </c>
      <c r="F15" s="173" t="s">
        <v>112</v>
      </c>
    </row>
    <row r="16" spans="1:12" x14ac:dyDescent="0.25">
      <c r="A16" s="191" t="s">
        <v>178</v>
      </c>
      <c r="B16" s="162" t="s">
        <v>42</v>
      </c>
      <c r="C16" s="171">
        <v>660</v>
      </c>
      <c r="D16" s="172">
        <v>475</v>
      </c>
      <c r="E16" s="172">
        <v>447</v>
      </c>
      <c r="F16" s="173" t="s">
        <v>112</v>
      </c>
    </row>
    <row r="17" spans="1:11" ht="15.75" thickBot="1" x14ac:dyDescent="0.3">
      <c r="A17" s="192" t="s">
        <v>178</v>
      </c>
      <c r="B17" s="194" t="s">
        <v>43</v>
      </c>
      <c r="C17" s="187">
        <v>673</v>
      </c>
      <c r="D17" s="188">
        <v>586</v>
      </c>
      <c r="E17" s="188">
        <v>543</v>
      </c>
      <c r="F17" s="189" t="s">
        <v>112</v>
      </c>
    </row>
    <row r="18" spans="1:11" x14ac:dyDescent="0.25">
      <c r="A18" s="190" t="s">
        <v>179</v>
      </c>
      <c r="B18" s="161" t="s">
        <v>44</v>
      </c>
      <c r="C18" s="182">
        <v>1377</v>
      </c>
      <c r="D18" s="183">
        <v>1137</v>
      </c>
      <c r="E18" s="183">
        <v>1089</v>
      </c>
      <c r="F18" s="184" t="s">
        <v>112</v>
      </c>
    </row>
    <row r="19" spans="1:11" x14ac:dyDescent="0.25">
      <c r="A19" s="191" t="s">
        <v>179</v>
      </c>
      <c r="B19" s="163" t="s">
        <v>34</v>
      </c>
      <c r="C19" s="171">
        <v>209</v>
      </c>
      <c r="D19" s="172">
        <v>221</v>
      </c>
      <c r="E19" s="172">
        <v>197</v>
      </c>
      <c r="F19" s="173" t="s">
        <v>112</v>
      </c>
    </row>
    <row r="20" spans="1:11" x14ac:dyDescent="0.25">
      <c r="A20" s="191" t="s">
        <v>179</v>
      </c>
      <c r="B20" s="163" t="s">
        <v>35</v>
      </c>
      <c r="C20" s="171">
        <v>158</v>
      </c>
      <c r="D20" s="172">
        <v>122</v>
      </c>
      <c r="E20" s="172">
        <v>105</v>
      </c>
      <c r="F20" s="173" t="s">
        <v>112</v>
      </c>
    </row>
    <row r="21" spans="1:11" x14ac:dyDescent="0.25">
      <c r="A21" s="191" t="s">
        <v>179</v>
      </c>
      <c r="B21" s="162" t="s">
        <v>45</v>
      </c>
      <c r="C21" s="174" t="s">
        <v>112</v>
      </c>
      <c r="D21" s="172">
        <v>54</v>
      </c>
      <c r="E21" s="172">
        <v>62</v>
      </c>
      <c r="F21" s="173" t="s">
        <v>112</v>
      </c>
    </row>
    <row r="22" spans="1:11" x14ac:dyDescent="0.25">
      <c r="A22" s="191" t="s">
        <v>179</v>
      </c>
      <c r="B22" s="162" t="s">
        <v>46</v>
      </c>
      <c r="C22" s="175">
        <v>109</v>
      </c>
      <c r="D22" s="172">
        <v>89</v>
      </c>
      <c r="E22" s="172">
        <v>71</v>
      </c>
      <c r="F22" s="173" t="s">
        <v>112</v>
      </c>
      <c r="H22" s="16"/>
      <c r="I22" s="2"/>
      <c r="J22" s="2"/>
      <c r="K22" s="2"/>
    </row>
    <row r="23" spans="1:11" x14ac:dyDescent="0.25">
      <c r="A23" s="191" t="s">
        <v>179</v>
      </c>
      <c r="B23" s="162" t="s">
        <v>47</v>
      </c>
      <c r="C23" s="175">
        <v>218</v>
      </c>
      <c r="D23" s="172">
        <v>199</v>
      </c>
      <c r="E23" s="172">
        <v>204</v>
      </c>
      <c r="F23" s="173" t="s">
        <v>112</v>
      </c>
      <c r="H23" s="2"/>
      <c r="I23" s="2"/>
      <c r="J23" s="2"/>
      <c r="K23" s="2"/>
    </row>
    <row r="24" spans="1:11" x14ac:dyDescent="0.25">
      <c r="A24" s="191" t="s">
        <v>179</v>
      </c>
      <c r="B24" s="162" t="s">
        <v>48</v>
      </c>
      <c r="C24" s="175">
        <v>66</v>
      </c>
      <c r="D24" s="172">
        <v>74</v>
      </c>
      <c r="E24" s="172">
        <v>55</v>
      </c>
      <c r="F24" s="173" t="s">
        <v>112</v>
      </c>
    </row>
    <row r="25" spans="1:11" x14ac:dyDescent="0.25">
      <c r="A25" s="191" t="s">
        <v>179</v>
      </c>
      <c r="B25" s="163" t="s">
        <v>36</v>
      </c>
      <c r="C25" s="174" t="s">
        <v>112</v>
      </c>
      <c r="D25" s="172">
        <v>47</v>
      </c>
      <c r="E25" s="172">
        <v>47</v>
      </c>
      <c r="F25" s="173" t="s">
        <v>112</v>
      </c>
    </row>
    <row r="26" spans="1:11" ht="15.75" thickBot="1" x14ac:dyDescent="0.3">
      <c r="A26" s="193" t="s">
        <v>179</v>
      </c>
      <c r="B26" s="164" t="s">
        <v>37</v>
      </c>
      <c r="C26" s="176">
        <v>84</v>
      </c>
      <c r="D26" s="177">
        <v>81</v>
      </c>
      <c r="E26" s="177">
        <v>92</v>
      </c>
      <c r="F26" s="178" t="s">
        <v>112</v>
      </c>
    </row>
    <row r="29" spans="1:11" x14ac:dyDescent="0.25">
      <c r="C29" s="40"/>
      <c r="D29" s="40"/>
      <c r="E29" s="40"/>
    </row>
  </sheetData>
  <hyperlinks>
    <hyperlink ref="D1" location="LVDS1TC2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98.140625" style="272" customWidth="1"/>
    <col min="3" max="3" width="36.42578125" customWidth="1"/>
    <col min="4" max="4" width="35.85546875" customWidth="1"/>
  </cols>
  <sheetData>
    <row r="1" spans="1:19" ht="21" x14ac:dyDescent="0.35">
      <c r="A1" s="151" t="s">
        <v>340</v>
      </c>
      <c r="B1" s="257" t="s">
        <v>218</v>
      </c>
    </row>
    <row r="2" spans="1:19" x14ac:dyDescent="0.25">
      <c r="A2" s="6" t="s">
        <v>9</v>
      </c>
      <c r="B2" s="275" t="s">
        <v>234</v>
      </c>
    </row>
    <row r="3" spans="1:19" s="268" customFormat="1" x14ac:dyDescent="0.25">
      <c r="A3" s="271" t="s">
        <v>211</v>
      </c>
      <c r="B3" s="272" t="s">
        <v>233</v>
      </c>
    </row>
    <row r="4" spans="1:19" s="268" customFormat="1" x14ac:dyDescent="0.25">
      <c r="A4" s="271" t="s">
        <v>213</v>
      </c>
      <c r="B4" s="278"/>
      <c r="S4" s="268" t="s">
        <v>29</v>
      </c>
    </row>
    <row r="5" spans="1:19" s="268" customFormat="1" x14ac:dyDescent="0.25">
      <c r="A5" s="271" t="s">
        <v>214</v>
      </c>
      <c r="B5" s="278" t="s">
        <v>4</v>
      </c>
      <c r="S5" s="268" t="s">
        <v>31</v>
      </c>
    </row>
    <row r="6" spans="1:19" s="268" customFormat="1" x14ac:dyDescent="0.25">
      <c r="A6" s="271" t="s">
        <v>215</v>
      </c>
      <c r="B6" s="278" t="s">
        <v>5</v>
      </c>
    </row>
    <row r="7" spans="1:19" ht="60" x14ac:dyDescent="0.25">
      <c r="A7" s="6" t="s">
        <v>10</v>
      </c>
      <c r="B7" s="272" t="s">
        <v>88</v>
      </c>
    </row>
    <row r="8" spans="1:19" x14ac:dyDescent="0.25">
      <c r="A8" s="6" t="s">
        <v>11</v>
      </c>
      <c r="B8" s="272" t="s">
        <v>142</v>
      </c>
    </row>
    <row r="9" spans="1:19" ht="30" x14ac:dyDescent="0.25">
      <c r="A9" s="6" t="s">
        <v>12</v>
      </c>
      <c r="B9" s="136" t="s">
        <v>143</v>
      </c>
      <c r="C9" s="136"/>
    </row>
    <row r="10" spans="1:19" x14ac:dyDescent="0.25">
      <c r="A10" s="6" t="s">
        <v>347</v>
      </c>
      <c r="B10" s="272" t="s">
        <v>13</v>
      </c>
      <c r="S10" t="s">
        <v>14</v>
      </c>
    </row>
    <row r="11" spans="1:19" x14ac:dyDescent="0.25">
      <c r="A11" s="6" t="s">
        <v>348</v>
      </c>
      <c r="B11" s="272" t="s">
        <v>13</v>
      </c>
      <c r="S11" t="s">
        <v>13</v>
      </c>
    </row>
    <row r="12" spans="1:19" x14ac:dyDescent="0.25">
      <c r="A12" s="6" t="s">
        <v>349</v>
      </c>
      <c r="B12" s="272" t="s">
        <v>13</v>
      </c>
    </row>
    <row r="13" spans="1:19" x14ac:dyDescent="0.25">
      <c r="A13" s="6" t="s">
        <v>350</v>
      </c>
      <c r="B13" s="272" t="s">
        <v>13</v>
      </c>
    </row>
    <row r="14" spans="1:19" x14ac:dyDescent="0.25">
      <c r="A14" s="6" t="s">
        <v>351</v>
      </c>
      <c r="B14" s="272" t="s">
        <v>13</v>
      </c>
      <c r="S14" t="s">
        <v>20</v>
      </c>
    </row>
    <row r="15" spans="1:19" x14ac:dyDescent="0.25">
      <c r="A15" s="6" t="s">
        <v>28</v>
      </c>
      <c r="B15" s="272" t="s">
        <v>30</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41466</v>
      </c>
      <c r="S18" t="s">
        <v>24</v>
      </c>
    </row>
    <row r="19" spans="1:19" x14ac:dyDescent="0.25">
      <c r="A19" s="6" t="s">
        <v>17</v>
      </c>
      <c r="B19" s="272" t="s">
        <v>18</v>
      </c>
    </row>
    <row r="20" spans="1:19" x14ac:dyDescent="0.25">
      <c r="A20" s="6" t="s">
        <v>19</v>
      </c>
      <c r="C20" s="4"/>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LVDS5TC3data!A1" display="View Data"/>
    <hyperlink ref="B9" r:id="rId1" display="Annual report on the work of Orphan's courts, Section 7.2, http://www.bti.gov.lv/lat/barintiesas/statistika/"/>
  </hyperlinks>
  <pageMargins left="0.7" right="0.7" top="0.75" bottom="0.75" header="0.3" footer="0.3"/>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A11" sqref="A11"/>
    </sheetView>
  </sheetViews>
  <sheetFormatPr defaultColWidth="11.42578125" defaultRowHeight="15" x14ac:dyDescent="0.25"/>
  <cols>
    <col min="1" max="1" width="68.42578125" customWidth="1"/>
    <col min="2" max="2" width="14" customWidth="1"/>
  </cols>
  <sheetData>
    <row r="1" spans="1:5" ht="21" x14ac:dyDescent="0.35">
      <c r="A1" s="151" t="s">
        <v>341</v>
      </c>
      <c r="B1" s="5"/>
      <c r="D1" s="11" t="s">
        <v>228</v>
      </c>
    </row>
    <row r="3" spans="1:5" ht="45" x14ac:dyDescent="0.25">
      <c r="A3" s="277" t="s">
        <v>235</v>
      </c>
      <c r="B3" s="2"/>
    </row>
    <row r="4" spans="1:5" x14ac:dyDescent="0.25">
      <c r="A4" s="272" t="s">
        <v>237</v>
      </c>
    </row>
    <row r="5" spans="1:5" x14ac:dyDescent="0.25">
      <c r="A5" s="272" t="s">
        <v>208</v>
      </c>
      <c r="B5" s="6"/>
    </row>
    <row r="6" spans="1:5" x14ac:dyDescent="0.25">
      <c r="A6" s="272" t="s">
        <v>238</v>
      </c>
      <c r="B6" s="6"/>
    </row>
    <row r="7" spans="1:5" x14ac:dyDescent="0.25">
      <c r="A7" s="272" t="s">
        <v>210</v>
      </c>
    </row>
    <row r="9" spans="1:5" ht="15.75" thickBot="1" x14ac:dyDescent="0.3"/>
    <row r="10" spans="1:5" ht="15.75" thickBot="1" x14ac:dyDescent="0.3">
      <c r="A10" s="6"/>
      <c r="B10" s="24">
        <v>2008</v>
      </c>
      <c r="C10" s="25">
        <v>2009</v>
      </c>
      <c r="D10" s="25">
        <v>2010</v>
      </c>
      <c r="E10" s="26">
        <v>2011</v>
      </c>
    </row>
    <row r="11" spans="1:5" x14ac:dyDescent="0.25">
      <c r="A11" s="115" t="s">
        <v>50</v>
      </c>
      <c r="B11" s="81">
        <v>12</v>
      </c>
      <c r="C11" s="82">
        <v>31</v>
      </c>
      <c r="D11" s="82">
        <v>40</v>
      </c>
      <c r="E11" s="83">
        <v>46</v>
      </c>
    </row>
    <row r="12" spans="1:5" x14ac:dyDescent="0.25">
      <c r="A12" s="80" t="s">
        <v>51</v>
      </c>
      <c r="B12" s="70">
        <v>8</v>
      </c>
      <c r="C12" s="1">
        <v>3</v>
      </c>
      <c r="D12" s="1">
        <v>4</v>
      </c>
      <c r="E12" s="71">
        <v>6</v>
      </c>
    </row>
    <row r="13" spans="1:5" ht="15.75" thickBot="1" x14ac:dyDescent="0.3">
      <c r="A13" s="116" t="s">
        <v>27</v>
      </c>
      <c r="B13" s="72">
        <v>20</v>
      </c>
      <c r="C13" s="73">
        <v>34</v>
      </c>
      <c r="D13" s="73">
        <v>44</v>
      </c>
      <c r="E13" s="74">
        <v>52</v>
      </c>
    </row>
  </sheetData>
  <hyperlinks>
    <hyperlink ref="D1" location="LVDS6TC4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86.7109375" style="272" customWidth="1"/>
  </cols>
  <sheetData>
    <row r="1" spans="1:19" ht="21" x14ac:dyDescent="0.35">
      <c r="A1" s="151" t="s">
        <v>341</v>
      </c>
      <c r="B1" s="257" t="s">
        <v>218</v>
      </c>
    </row>
    <row r="2" spans="1:19" ht="45" x14ac:dyDescent="0.25">
      <c r="A2" s="6" t="s">
        <v>9</v>
      </c>
      <c r="B2" s="275" t="s">
        <v>187</v>
      </c>
    </row>
    <row r="3" spans="1:19" s="268" customFormat="1" x14ac:dyDescent="0.25">
      <c r="A3" s="271" t="s">
        <v>211</v>
      </c>
      <c r="B3" s="272" t="s">
        <v>236</v>
      </c>
    </row>
    <row r="4" spans="1:19" s="268" customFormat="1" x14ac:dyDescent="0.25">
      <c r="A4" s="271" t="s">
        <v>213</v>
      </c>
      <c r="B4" s="278"/>
      <c r="S4" s="268" t="s">
        <v>29</v>
      </c>
    </row>
    <row r="5" spans="1:19" s="268" customFormat="1" x14ac:dyDescent="0.25">
      <c r="A5" s="271" t="s">
        <v>214</v>
      </c>
      <c r="B5" s="278" t="s">
        <v>239</v>
      </c>
      <c r="S5" s="268" t="s">
        <v>31</v>
      </c>
    </row>
    <row r="6" spans="1:19" s="268" customFormat="1" x14ac:dyDescent="0.25">
      <c r="A6" s="271" t="s">
        <v>215</v>
      </c>
      <c r="B6" s="278" t="s">
        <v>5</v>
      </c>
    </row>
    <row r="7" spans="1:19" x14ac:dyDescent="0.25">
      <c r="A7" s="6" t="s">
        <v>10</v>
      </c>
    </row>
    <row r="8" spans="1:19" x14ac:dyDescent="0.25">
      <c r="A8" s="6" t="s">
        <v>11</v>
      </c>
      <c r="B8" s="275" t="s">
        <v>171</v>
      </c>
      <c r="D8" s="131"/>
      <c r="E8" s="2"/>
      <c r="F8" s="2"/>
      <c r="G8" s="2"/>
      <c r="H8" s="2"/>
    </row>
    <row r="9" spans="1:19" x14ac:dyDescent="0.25">
      <c r="A9" s="6" t="s">
        <v>12</v>
      </c>
      <c r="B9" s="275" t="s">
        <v>172</v>
      </c>
      <c r="D9" s="131"/>
      <c r="E9" s="131"/>
      <c r="F9" s="131"/>
      <c r="G9" s="131"/>
      <c r="H9" s="131"/>
    </row>
    <row r="10" spans="1:19" x14ac:dyDescent="0.25">
      <c r="A10" s="6" t="s">
        <v>347</v>
      </c>
      <c r="B10" s="272" t="s">
        <v>13</v>
      </c>
      <c r="S10" t="s">
        <v>14</v>
      </c>
    </row>
    <row r="11" spans="1:19" x14ac:dyDescent="0.25">
      <c r="A11" s="6" t="s">
        <v>348</v>
      </c>
      <c r="B11" s="272" t="s">
        <v>13</v>
      </c>
      <c r="S11" t="s">
        <v>13</v>
      </c>
    </row>
    <row r="12" spans="1:19" x14ac:dyDescent="0.25">
      <c r="A12" s="6" t="s">
        <v>349</v>
      </c>
      <c r="B12" s="272" t="s">
        <v>13</v>
      </c>
    </row>
    <row r="13" spans="1:19" x14ac:dyDescent="0.25">
      <c r="A13" s="6" t="s">
        <v>350</v>
      </c>
      <c r="B13" s="272" t="s">
        <v>13</v>
      </c>
    </row>
    <row r="14" spans="1:19" x14ac:dyDescent="0.25">
      <c r="A14" s="6" t="s">
        <v>351</v>
      </c>
      <c r="B14" s="272" t="s">
        <v>13</v>
      </c>
      <c r="S14" t="s">
        <v>20</v>
      </c>
    </row>
    <row r="15" spans="1:19" x14ac:dyDescent="0.25">
      <c r="A15" s="6" t="s">
        <v>28</v>
      </c>
      <c r="B15" s="272" t="s">
        <v>30</v>
      </c>
      <c r="S15" t="s">
        <v>21</v>
      </c>
    </row>
    <row r="16" spans="1:19" ht="15" customHeight="1" x14ac:dyDescent="0.25">
      <c r="A16" s="6" t="s">
        <v>352</v>
      </c>
      <c r="B16" s="272" t="s">
        <v>173</v>
      </c>
      <c r="S16" t="s">
        <v>22</v>
      </c>
    </row>
    <row r="17" spans="1:19" x14ac:dyDescent="0.25">
      <c r="A17" s="6" t="s">
        <v>15</v>
      </c>
      <c r="B17" s="272" t="s">
        <v>20</v>
      </c>
      <c r="S17" t="s">
        <v>23</v>
      </c>
    </row>
    <row r="18" spans="1:19" x14ac:dyDescent="0.25">
      <c r="A18" s="6" t="s">
        <v>16</v>
      </c>
      <c r="B18" s="259">
        <v>41459</v>
      </c>
      <c r="S18" t="s">
        <v>24</v>
      </c>
    </row>
    <row r="19" spans="1:19" x14ac:dyDescent="0.25">
      <c r="A19" s="6" t="s">
        <v>17</v>
      </c>
      <c r="B19" s="272" t="s">
        <v>18</v>
      </c>
    </row>
    <row r="20" spans="1:19" x14ac:dyDescent="0.25">
      <c r="A20" s="6" t="s">
        <v>19</v>
      </c>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LVDS6TC4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zoomScale="80" zoomScaleNormal="80" zoomScalePageLayoutView="80" workbookViewId="0">
      <selection activeCell="A11" sqref="A11"/>
    </sheetView>
  </sheetViews>
  <sheetFormatPr defaultColWidth="11.42578125" defaultRowHeight="15" x14ac:dyDescent="0.25"/>
  <cols>
    <col min="1" max="1" width="55.140625" style="279" customWidth="1"/>
    <col min="2" max="2" width="14.7109375" customWidth="1"/>
  </cols>
  <sheetData>
    <row r="1" spans="1:13" ht="21" x14ac:dyDescent="0.35">
      <c r="A1" s="262" t="s">
        <v>341</v>
      </c>
      <c r="D1" s="11" t="s">
        <v>228</v>
      </c>
    </row>
    <row r="3" spans="1:13" ht="45" x14ac:dyDescent="0.25">
      <c r="A3" s="277" t="s">
        <v>245</v>
      </c>
      <c r="B3" s="143"/>
    </row>
    <row r="4" spans="1:13" x14ac:dyDescent="0.25">
      <c r="A4" s="279" t="s">
        <v>240</v>
      </c>
    </row>
    <row r="5" spans="1:13" x14ac:dyDescent="0.25">
      <c r="A5" s="279" t="s">
        <v>208</v>
      </c>
    </row>
    <row r="6" spans="1:13" x14ac:dyDescent="0.25">
      <c r="A6" s="279" t="s">
        <v>238</v>
      </c>
      <c r="B6" s="6"/>
    </row>
    <row r="7" spans="1:13" x14ac:dyDescent="0.25">
      <c r="A7" s="279" t="s">
        <v>210</v>
      </c>
    </row>
    <row r="9" spans="1:13" ht="15.75" thickBot="1" x14ac:dyDescent="0.3"/>
    <row r="10" spans="1:13" ht="15.75" thickBot="1" x14ac:dyDescent="0.3">
      <c r="A10" s="253"/>
      <c r="B10" s="24">
        <v>2008</v>
      </c>
      <c r="C10" s="25">
        <v>2009</v>
      </c>
      <c r="D10" s="25">
        <v>2010</v>
      </c>
      <c r="E10" s="26">
        <v>2011</v>
      </c>
    </row>
    <row r="11" spans="1:13" x14ac:dyDescent="0.25">
      <c r="A11" s="258" t="s">
        <v>184</v>
      </c>
      <c r="B11" s="197"/>
      <c r="C11" s="198"/>
      <c r="D11" s="198"/>
      <c r="E11" s="199"/>
    </row>
    <row r="12" spans="1:13" x14ac:dyDescent="0.25">
      <c r="A12" s="200" t="s">
        <v>49</v>
      </c>
      <c r="B12" s="201">
        <v>8</v>
      </c>
      <c r="C12" s="202">
        <v>3</v>
      </c>
      <c r="D12" s="202">
        <v>3</v>
      </c>
      <c r="E12" s="203">
        <v>4</v>
      </c>
      <c r="H12" s="131"/>
      <c r="I12" s="131"/>
      <c r="J12" s="131"/>
      <c r="K12" s="131"/>
      <c r="L12" s="131"/>
      <c r="M12" s="269"/>
    </row>
    <row r="13" spans="1:13" ht="15.75" thickBot="1" x14ac:dyDescent="0.3">
      <c r="A13" s="261"/>
      <c r="B13" s="204"/>
      <c r="C13" s="205"/>
      <c r="D13" s="205"/>
      <c r="E13" s="206"/>
    </row>
    <row r="14" spans="1:13" x14ac:dyDescent="0.25">
      <c r="A14" s="258" t="s">
        <v>136</v>
      </c>
      <c r="B14" s="197"/>
      <c r="C14" s="198"/>
      <c r="D14" s="198"/>
      <c r="E14" s="199"/>
    </row>
    <row r="15" spans="1:13" x14ac:dyDescent="0.25">
      <c r="A15" s="200" t="s">
        <v>49</v>
      </c>
      <c r="B15" s="201">
        <v>8</v>
      </c>
      <c r="C15" s="202">
        <v>1</v>
      </c>
      <c r="D15" s="202">
        <v>1</v>
      </c>
      <c r="E15" s="203">
        <v>4</v>
      </c>
    </row>
    <row r="16" spans="1:13" ht="15.75" thickBot="1" x14ac:dyDescent="0.3">
      <c r="A16" s="261"/>
      <c r="B16" s="204"/>
      <c r="C16" s="205"/>
      <c r="D16" s="205"/>
      <c r="E16" s="206"/>
    </row>
    <row r="17" spans="1:5" x14ac:dyDescent="0.25">
      <c r="A17" s="260" t="s">
        <v>135</v>
      </c>
      <c r="B17" s="198"/>
      <c r="C17" s="198"/>
      <c r="D17" s="198"/>
      <c r="E17" s="199"/>
    </row>
    <row r="18" spans="1:5" ht="15.75" thickBot="1" x14ac:dyDescent="0.3">
      <c r="A18" s="208" t="s">
        <v>52</v>
      </c>
      <c r="B18" s="209">
        <v>1</v>
      </c>
      <c r="C18" s="210">
        <v>0.33333333333333331</v>
      </c>
      <c r="D18" s="210">
        <v>0.33333333333333331</v>
      </c>
      <c r="E18" s="211">
        <v>1</v>
      </c>
    </row>
  </sheetData>
  <hyperlinks>
    <hyperlink ref="D1" location="LVDS7TC4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64.28515625" style="272" customWidth="1"/>
  </cols>
  <sheetData>
    <row r="1" spans="1:19" ht="21" x14ac:dyDescent="0.35">
      <c r="A1" s="151" t="s">
        <v>342</v>
      </c>
      <c r="B1" s="257" t="s">
        <v>218</v>
      </c>
    </row>
    <row r="2" spans="1:19" ht="45" x14ac:dyDescent="0.25">
      <c r="A2" s="6" t="s">
        <v>9</v>
      </c>
      <c r="B2" s="276" t="s">
        <v>186</v>
      </c>
    </row>
    <row r="3" spans="1:19" s="268" customFormat="1" x14ac:dyDescent="0.25">
      <c r="A3" s="271" t="s">
        <v>211</v>
      </c>
      <c r="B3" s="272" t="s">
        <v>246</v>
      </c>
    </row>
    <row r="4" spans="1:19" s="268" customFormat="1" x14ac:dyDescent="0.25">
      <c r="A4" s="271" t="s">
        <v>213</v>
      </c>
      <c r="B4" s="278"/>
      <c r="S4" s="268" t="s">
        <v>29</v>
      </c>
    </row>
    <row r="5" spans="1:19" s="268" customFormat="1" x14ac:dyDescent="0.25">
      <c r="A5" s="271" t="s">
        <v>214</v>
      </c>
      <c r="B5" s="278" t="s">
        <v>239</v>
      </c>
      <c r="S5" s="268" t="s">
        <v>31</v>
      </c>
    </row>
    <row r="6" spans="1:19" s="268" customFormat="1" x14ac:dyDescent="0.25">
      <c r="A6" s="271" t="s">
        <v>215</v>
      </c>
      <c r="B6" s="278" t="s">
        <v>5</v>
      </c>
    </row>
    <row r="7" spans="1:19" x14ac:dyDescent="0.25">
      <c r="A7" s="6" t="s">
        <v>10</v>
      </c>
    </row>
    <row r="8" spans="1:19" x14ac:dyDescent="0.25">
      <c r="A8" s="6" t="s">
        <v>11</v>
      </c>
      <c r="B8" s="275" t="s">
        <v>171</v>
      </c>
    </row>
    <row r="9" spans="1:19" x14ac:dyDescent="0.25">
      <c r="A9" s="6" t="s">
        <v>12</v>
      </c>
      <c r="B9" s="275" t="s">
        <v>172</v>
      </c>
    </row>
    <row r="10" spans="1:19" x14ac:dyDescent="0.25">
      <c r="A10" s="6" t="s">
        <v>347</v>
      </c>
      <c r="B10" s="272" t="s">
        <v>13</v>
      </c>
    </row>
    <row r="11" spans="1:19" x14ac:dyDescent="0.25">
      <c r="A11" s="6" t="s">
        <v>348</v>
      </c>
      <c r="B11" s="272" t="s">
        <v>13</v>
      </c>
    </row>
    <row r="12" spans="1:19" x14ac:dyDescent="0.25">
      <c r="A12" s="6" t="s">
        <v>349</v>
      </c>
      <c r="B12" s="272" t="s">
        <v>13</v>
      </c>
      <c r="C12" t="s">
        <v>113</v>
      </c>
    </row>
    <row r="13" spans="1:19" x14ac:dyDescent="0.25">
      <c r="A13" s="6" t="s">
        <v>350</v>
      </c>
      <c r="B13" s="272" t="s">
        <v>13</v>
      </c>
    </row>
    <row r="14" spans="1:19" x14ac:dyDescent="0.25">
      <c r="A14" s="6" t="s">
        <v>351</v>
      </c>
      <c r="B14" s="272" t="s">
        <v>13</v>
      </c>
    </row>
    <row r="15" spans="1:19" x14ac:dyDescent="0.25">
      <c r="A15" s="6" t="s">
        <v>28</v>
      </c>
      <c r="B15" s="272" t="s">
        <v>30</v>
      </c>
    </row>
    <row r="16" spans="1:19" ht="15" customHeight="1" x14ac:dyDescent="0.25">
      <c r="A16" s="6" t="s">
        <v>352</v>
      </c>
      <c r="B16" s="275" t="s">
        <v>174</v>
      </c>
      <c r="C16" s="2"/>
      <c r="D16" s="131"/>
      <c r="E16" s="131"/>
    </row>
    <row r="17" spans="1:2" x14ac:dyDescent="0.25">
      <c r="A17" s="6" t="s">
        <v>15</v>
      </c>
      <c r="B17" s="272" t="s">
        <v>20</v>
      </c>
    </row>
    <row r="18" spans="1:2" x14ac:dyDescent="0.25">
      <c r="A18" s="6" t="s">
        <v>16</v>
      </c>
      <c r="B18" s="259">
        <v>41459</v>
      </c>
    </row>
    <row r="19" spans="1:2" x14ac:dyDescent="0.25">
      <c r="A19" s="6" t="s">
        <v>17</v>
      </c>
      <c r="B19" s="272" t="s">
        <v>18</v>
      </c>
    </row>
    <row r="20" spans="1:2" x14ac:dyDescent="0.25">
      <c r="A20" s="6" t="s">
        <v>19</v>
      </c>
    </row>
    <row r="21" spans="1:2" x14ac:dyDescent="0.25">
      <c r="A21"/>
    </row>
    <row r="22" spans="1:2" x14ac:dyDescent="0.25">
      <c r="A22"/>
    </row>
    <row r="23" spans="1:2" x14ac:dyDescent="0.25">
      <c r="A23"/>
    </row>
    <row r="25" spans="1:2" x14ac:dyDescent="0.25">
      <c r="A25"/>
    </row>
    <row r="26" spans="1:2" x14ac:dyDescent="0.25">
      <c r="A26"/>
    </row>
    <row r="27" spans="1:2" x14ac:dyDescent="0.25">
      <c r="A27"/>
    </row>
    <row r="28" spans="1:2" x14ac:dyDescent="0.25">
      <c r="A28"/>
    </row>
  </sheetData>
  <dataValidations count="4">
    <dataValidation type="list" allowBlank="1" showInputMessage="1" showErrorMessage="1" sqref="B17">
      <formula1>$R$14:$R$18</formula1>
    </dataValidation>
    <dataValidation type="list" allowBlank="1" showInputMessage="1" showErrorMessage="1" sqref="B10:B14">
      <formula1>$R$10:$R$11</formula1>
    </dataValidation>
    <dataValidation type="list" allowBlank="1" showInputMessage="1" showErrorMessage="1" sqref="B15">
      <formula1>$R$25:$R$28</formula1>
    </dataValidation>
    <dataValidation type="list" allowBlank="1" showInputMessage="1" showErrorMessage="1" sqref="B19">
      <formula1>$R$21:$R$23</formula1>
    </dataValidation>
  </dataValidations>
  <hyperlinks>
    <hyperlink ref="B1" location="LVDS7TC4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A11" sqref="A11"/>
    </sheetView>
  </sheetViews>
  <sheetFormatPr defaultColWidth="11.42578125" defaultRowHeight="15" x14ac:dyDescent="0.25"/>
  <cols>
    <col min="1" max="1" width="59.42578125" customWidth="1"/>
    <col min="2" max="2" width="11.42578125" customWidth="1"/>
  </cols>
  <sheetData>
    <row r="1" spans="1:5" ht="21" x14ac:dyDescent="0.35">
      <c r="A1" s="151" t="s">
        <v>341</v>
      </c>
      <c r="B1" s="5"/>
      <c r="D1" s="11" t="s">
        <v>228</v>
      </c>
    </row>
    <row r="3" spans="1:5" ht="60" x14ac:dyDescent="0.25">
      <c r="A3" s="277" t="s">
        <v>354</v>
      </c>
      <c r="B3" s="2"/>
    </row>
    <row r="4" spans="1:5" x14ac:dyDescent="0.25">
      <c r="A4" s="279" t="s">
        <v>229</v>
      </c>
    </row>
    <row r="5" spans="1:5" x14ac:dyDescent="0.25">
      <c r="A5" s="279" t="s">
        <v>256</v>
      </c>
    </row>
    <row r="6" spans="1:5" x14ac:dyDescent="0.25">
      <c r="A6" s="279" t="s">
        <v>250</v>
      </c>
      <c r="B6" s="6"/>
    </row>
    <row r="7" spans="1:5" x14ac:dyDescent="0.25">
      <c r="A7" s="279" t="s">
        <v>210</v>
      </c>
      <c r="B7" s="6"/>
    </row>
    <row r="9" spans="1:5" ht="15.75" thickBot="1" x14ac:dyDescent="0.3"/>
    <row r="10" spans="1:5" ht="15.75" thickBot="1" x14ac:dyDescent="0.3">
      <c r="B10" s="24">
        <v>2008</v>
      </c>
      <c r="C10" s="25">
        <v>2009</v>
      </c>
      <c r="D10" s="25">
        <v>2010</v>
      </c>
      <c r="E10" s="26">
        <v>2011</v>
      </c>
    </row>
    <row r="11" spans="1:5" ht="15.75" thickBot="1" x14ac:dyDescent="0.3">
      <c r="A11" s="294" t="s">
        <v>125</v>
      </c>
      <c r="B11" s="295"/>
      <c r="C11" s="295"/>
      <c r="D11" s="295"/>
      <c r="E11" s="296"/>
    </row>
    <row r="12" spans="1:5" x14ac:dyDescent="0.25">
      <c r="A12" s="115" t="s">
        <v>68</v>
      </c>
      <c r="B12" s="34">
        <v>134</v>
      </c>
      <c r="C12" s="29">
        <v>129</v>
      </c>
      <c r="D12" s="29">
        <v>141</v>
      </c>
      <c r="E12" s="30">
        <v>147</v>
      </c>
    </row>
    <row r="13" spans="1:5" x14ac:dyDescent="0.25">
      <c r="A13" s="80" t="s">
        <v>55</v>
      </c>
      <c r="B13" s="36">
        <v>178</v>
      </c>
      <c r="C13" s="28">
        <v>131</v>
      </c>
      <c r="D13" s="28">
        <v>149</v>
      </c>
      <c r="E13" s="31">
        <v>178</v>
      </c>
    </row>
    <row r="14" spans="1:5" x14ac:dyDescent="0.25">
      <c r="A14" s="80" t="s">
        <v>56</v>
      </c>
      <c r="B14" s="36">
        <v>81</v>
      </c>
      <c r="C14" s="28">
        <v>65</v>
      </c>
      <c r="D14" s="28">
        <v>74</v>
      </c>
      <c r="E14" s="31">
        <v>61</v>
      </c>
    </row>
    <row r="15" spans="1:5" x14ac:dyDescent="0.25">
      <c r="A15" s="80" t="s">
        <v>57</v>
      </c>
      <c r="B15" s="36">
        <v>122</v>
      </c>
      <c r="C15" s="28">
        <v>109</v>
      </c>
      <c r="D15" s="28">
        <v>129</v>
      </c>
      <c r="E15" s="31">
        <v>128</v>
      </c>
    </row>
    <row r="16" spans="1:5" x14ac:dyDescent="0.25">
      <c r="A16" s="80" t="s">
        <v>58</v>
      </c>
      <c r="B16" s="36">
        <v>137</v>
      </c>
      <c r="C16" s="28">
        <v>86</v>
      </c>
      <c r="D16" s="28">
        <v>99</v>
      </c>
      <c r="E16" s="31">
        <v>110</v>
      </c>
    </row>
    <row r="17" spans="1:5" x14ac:dyDescent="0.25">
      <c r="A17" s="80" t="s">
        <v>59</v>
      </c>
      <c r="B17" s="36">
        <v>84</v>
      </c>
      <c r="C17" s="28">
        <v>76</v>
      </c>
      <c r="D17" s="28">
        <v>82</v>
      </c>
      <c r="E17" s="31">
        <v>82</v>
      </c>
    </row>
    <row r="18" spans="1:5" ht="15.75" thickBot="1" x14ac:dyDescent="0.3">
      <c r="A18" s="23" t="s">
        <v>8</v>
      </c>
      <c r="B18" s="35">
        <v>735</v>
      </c>
      <c r="C18" s="32">
        <v>596</v>
      </c>
      <c r="D18" s="32">
        <v>674</v>
      </c>
      <c r="E18" s="33">
        <v>706</v>
      </c>
    </row>
    <row r="19" spans="1:5" x14ac:dyDescent="0.25">
      <c r="B19" s="6"/>
    </row>
    <row r="20" spans="1:5" x14ac:dyDescent="0.25">
      <c r="B20" s="6"/>
    </row>
  </sheetData>
  <mergeCells count="1">
    <mergeCell ref="A11:E11"/>
  </mergeCells>
  <hyperlinks>
    <hyperlink ref="D1" location="LVDS8TC6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76.42578125" style="272" customWidth="1"/>
  </cols>
  <sheetData>
    <row r="1" spans="1:19" ht="21" x14ac:dyDescent="0.35">
      <c r="A1" s="151" t="s">
        <v>341</v>
      </c>
      <c r="B1" s="257" t="s">
        <v>247</v>
      </c>
    </row>
    <row r="2" spans="1:19" ht="14.25" customHeight="1" x14ac:dyDescent="0.25">
      <c r="A2" s="6" t="s">
        <v>9</v>
      </c>
      <c r="B2" s="275" t="s">
        <v>355</v>
      </c>
    </row>
    <row r="3" spans="1:19" s="268" customFormat="1" x14ac:dyDescent="0.25">
      <c r="A3" s="271" t="s">
        <v>211</v>
      </c>
      <c r="B3" s="272"/>
    </row>
    <row r="4" spans="1:19" s="268" customFormat="1" x14ac:dyDescent="0.25">
      <c r="A4" s="271" t="s">
        <v>213</v>
      </c>
      <c r="B4" s="278" t="s">
        <v>248</v>
      </c>
      <c r="S4" s="268" t="s">
        <v>29</v>
      </c>
    </row>
    <row r="5" spans="1:19" s="268" customFormat="1" x14ac:dyDescent="0.25">
      <c r="A5" s="271" t="s">
        <v>214</v>
      </c>
      <c r="B5" s="278" t="s">
        <v>249</v>
      </c>
      <c r="S5" s="268" t="s">
        <v>31</v>
      </c>
    </row>
    <row r="6" spans="1:19" s="268" customFormat="1" x14ac:dyDescent="0.25">
      <c r="A6" s="271" t="s">
        <v>215</v>
      </c>
      <c r="B6" s="278" t="s">
        <v>5</v>
      </c>
    </row>
    <row r="7" spans="1:19" x14ac:dyDescent="0.25">
      <c r="A7" s="6" t="s">
        <v>10</v>
      </c>
    </row>
    <row r="8" spans="1:19" x14ac:dyDescent="0.25">
      <c r="A8" s="6" t="s">
        <v>11</v>
      </c>
      <c r="B8" s="272" t="s">
        <v>142</v>
      </c>
    </row>
    <row r="9" spans="1:19" ht="30" x14ac:dyDescent="0.25">
      <c r="A9" s="6" t="s">
        <v>12</v>
      </c>
      <c r="B9" s="136" t="s">
        <v>175</v>
      </c>
    </row>
    <row r="10" spans="1:19" x14ac:dyDescent="0.25">
      <c r="A10" s="6" t="s">
        <v>347</v>
      </c>
      <c r="B10" s="272" t="s">
        <v>14</v>
      </c>
      <c r="S10" t="s">
        <v>14</v>
      </c>
    </row>
    <row r="11" spans="1:19" x14ac:dyDescent="0.25">
      <c r="A11" s="6" t="s">
        <v>348</v>
      </c>
      <c r="B11" s="272" t="s">
        <v>14</v>
      </c>
      <c r="S11" t="s">
        <v>13</v>
      </c>
    </row>
    <row r="12" spans="1:19" x14ac:dyDescent="0.25">
      <c r="A12" s="6" t="s">
        <v>349</v>
      </c>
      <c r="B12" s="272" t="s">
        <v>13</v>
      </c>
    </row>
    <row r="13" spans="1:19" x14ac:dyDescent="0.25">
      <c r="A13" s="6" t="s">
        <v>350</v>
      </c>
      <c r="B13" s="272" t="s">
        <v>13</v>
      </c>
    </row>
    <row r="14" spans="1:19" x14ac:dyDescent="0.25">
      <c r="A14" s="6" t="s">
        <v>351</v>
      </c>
      <c r="B14" s="272" t="s">
        <v>13</v>
      </c>
      <c r="S14" t="s">
        <v>20</v>
      </c>
    </row>
    <row r="15" spans="1:19" x14ac:dyDescent="0.25">
      <c r="A15" s="6" t="s">
        <v>28</v>
      </c>
      <c r="B15" s="272" t="s">
        <v>30</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41466</v>
      </c>
      <c r="S18" t="s">
        <v>24</v>
      </c>
    </row>
    <row r="19" spans="1:19" x14ac:dyDescent="0.25">
      <c r="A19" s="6" t="s">
        <v>17</v>
      </c>
      <c r="B19" s="272" t="s">
        <v>18</v>
      </c>
    </row>
    <row r="20" spans="1:19" x14ac:dyDescent="0.25">
      <c r="A20" s="6" t="s">
        <v>19</v>
      </c>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LVDS8TC6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workbookViewId="0">
      <selection activeCell="A11" sqref="A11"/>
    </sheetView>
  </sheetViews>
  <sheetFormatPr defaultColWidth="11.42578125" defaultRowHeight="15" x14ac:dyDescent="0.25"/>
  <cols>
    <col min="1" max="1" width="61.140625" customWidth="1"/>
    <col min="2" max="2" width="17.28515625" customWidth="1"/>
    <col min="6" max="6" width="12.85546875" customWidth="1"/>
  </cols>
  <sheetData>
    <row r="1" spans="1:5" ht="21" x14ac:dyDescent="0.35">
      <c r="A1" s="151" t="s">
        <v>340</v>
      </c>
      <c r="B1" s="5"/>
      <c r="D1" s="11" t="s">
        <v>228</v>
      </c>
    </row>
    <row r="3" spans="1:5" ht="60" x14ac:dyDescent="0.25">
      <c r="A3" s="277" t="s">
        <v>251</v>
      </c>
      <c r="B3" s="2"/>
    </row>
    <row r="4" spans="1:5" x14ac:dyDescent="0.25">
      <c r="A4" s="279" t="s">
        <v>229</v>
      </c>
      <c r="B4" s="126"/>
    </row>
    <row r="5" spans="1:5" s="16" customFormat="1" x14ac:dyDescent="0.25">
      <c r="A5" s="213" t="s">
        <v>252</v>
      </c>
      <c r="B5" s="126"/>
    </row>
    <row r="6" spans="1:5" s="16" customFormat="1" x14ac:dyDescent="0.25">
      <c r="A6" s="213" t="s">
        <v>250</v>
      </c>
      <c r="B6" s="126"/>
    </row>
    <row r="7" spans="1:5" x14ac:dyDescent="0.25">
      <c r="A7" s="279" t="s">
        <v>210</v>
      </c>
    </row>
    <row r="8" spans="1:5" x14ac:dyDescent="0.25">
      <c r="A8" s="2"/>
    </row>
    <row r="9" spans="1:5" ht="15.75" thickBot="1" x14ac:dyDescent="0.3"/>
    <row r="10" spans="1:5" ht="15.75" thickBot="1" x14ac:dyDescent="0.3">
      <c r="B10" s="24">
        <v>2008</v>
      </c>
      <c r="C10" s="25">
        <v>2009</v>
      </c>
      <c r="D10" s="25">
        <v>2010</v>
      </c>
      <c r="E10" s="26">
        <v>2011</v>
      </c>
    </row>
    <row r="11" spans="1:5" ht="15.75" thickBot="1" x14ac:dyDescent="0.3">
      <c r="A11" s="168" t="s">
        <v>151</v>
      </c>
      <c r="B11" s="166"/>
      <c r="C11" s="166"/>
      <c r="D11" s="166"/>
      <c r="E11" s="167"/>
    </row>
    <row r="12" spans="1:5" x14ac:dyDescent="0.25">
      <c r="A12" s="75" t="s">
        <v>63</v>
      </c>
      <c r="B12" s="77"/>
      <c r="C12" s="77"/>
      <c r="D12" s="77"/>
      <c r="E12" s="78"/>
    </row>
    <row r="13" spans="1:5" x14ac:dyDescent="0.25">
      <c r="A13" s="79" t="s">
        <v>68</v>
      </c>
      <c r="B13" s="68"/>
      <c r="C13" s="67">
        <v>10</v>
      </c>
      <c r="D13" s="67">
        <v>7</v>
      </c>
      <c r="E13" s="69"/>
    </row>
    <row r="14" spans="1:5" x14ac:dyDescent="0.25">
      <c r="A14" s="80" t="s">
        <v>55</v>
      </c>
      <c r="B14" s="70"/>
      <c r="C14" s="1">
        <v>73</v>
      </c>
      <c r="D14" s="1">
        <v>87</v>
      </c>
      <c r="E14" s="71"/>
    </row>
    <row r="15" spans="1:5" x14ac:dyDescent="0.25">
      <c r="A15" s="80" t="s">
        <v>56</v>
      </c>
      <c r="B15" s="70"/>
      <c r="C15" s="1">
        <v>40</v>
      </c>
      <c r="D15" s="1">
        <v>51</v>
      </c>
      <c r="E15" s="71"/>
    </row>
    <row r="16" spans="1:5" x14ac:dyDescent="0.25">
      <c r="A16" s="80" t="s">
        <v>57</v>
      </c>
      <c r="B16" s="70"/>
      <c r="C16" s="1">
        <v>11</v>
      </c>
      <c r="D16" s="1">
        <v>16</v>
      </c>
      <c r="E16" s="71"/>
    </row>
    <row r="17" spans="1:5" x14ac:dyDescent="0.25">
      <c r="A17" s="80" t="s">
        <v>58</v>
      </c>
      <c r="B17" s="70"/>
      <c r="C17" s="1">
        <v>74</v>
      </c>
      <c r="D17" s="1">
        <v>68</v>
      </c>
      <c r="E17" s="71"/>
    </row>
    <row r="18" spans="1:5" x14ac:dyDescent="0.25">
      <c r="A18" s="80" t="s">
        <v>59</v>
      </c>
      <c r="B18" s="70"/>
      <c r="C18" s="1">
        <v>27</v>
      </c>
      <c r="D18" s="1">
        <v>60</v>
      </c>
      <c r="E18" s="71"/>
    </row>
    <row r="19" spans="1:5" x14ac:dyDescent="0.25">
      <c r="A19" s="80" t="s">
        <v>69</v>
      </c>
      <c r="B19" s="70">
        <v>15</v>
      </c>
      <c r="C19" s="1"/>
      <c r="D19" s="1"/>
      <c r="E19" s="71"/>
    </row>
    <row r="20" spans="1:5" x14ac:dyDescent="0.25">
      <c r="A20" s="80" t="s">
        <v>65</v>
      </c>
      <c r="B20" s="70">
        <v>120</v>
      </c>
      <c r="C20" s="1"/>
      <c r="D20" s="1"/>
      <c r="E20" s="71"/>
    </row>
    <row r="21" spans="1:5" x14ac:dyDescent="0.25">
      <c r="A21" s="80" t="s">
        <v>66</v>
      </c>
      <c r="B21" s="70">
        <v>77</v>
      </c>
      <c r="C21" s="1"/>
      <c r="D21" s="1"/>
      <c r="E21" s="71"/>
    </row>
    <row r="22" spans="1:5" ht="15.75" thickBot="1" x14ac:dyDescent="0.3">
      <c r="A22" s="113" t="s">
        <v>8</v>
      </c>
      <c r="B22" s="108">
        <v>212</v>
      </c>
      <c r="C22" s="107">
        <v>235</v>
      </c>
      <c r="D22" s="107">
        <v>289</v>
      </c>
      <c r="E22" s="109"/>
    </row>
    <row r="23" spans="1:5" x14ac:dyDescent="0.25">
      <c r="A23" s="75" t="s">
        <v>64</v>
      </c>
      <c r="B23" s="77"/>
      <c r="C23" s="77"/>
      <c r="D23" s="77"/>
      <c r="E23" s="78"/>
    </row>
    <row r="24" spans="1:5" x14ac:dyDescent="0.25">
      <c r="A24" s="127" t="s">
        <v>68</v>
      </c>
      <c r="B24" s="67"/>
      <c r="C24" s="67">
        <v>17</v>
      </c>
      <c r="D24" s="67">
        <v>9</v>
      </c>
      <c r="E24" s="69"/>
    </row>
    <row r="25" spans="1:5" x14ac:dyDescent="0.25">
      <c r="A25" s="124" t="s">
        <v>55</v>
      </c>
      <c r="B25" s="1"/>
      <c r="C25" s="1">
        <v>67</v>
      </c>
      <c r="D25" s="1">
        <v>120</v>
      </c>
      <c r="E25" s="71"/>
    </row>
    <row r="26" spans="1:5" x14ac:dyDescent="0.25">
      <c r="A26" s="124" t="s">
        <v>56</v>
      </c>
      <c r="B26" s="1"/>
      <c r="C26" s="1">
        <v>29</v>
      </c>
      <c r="D26" s="1">
        <v>46</v>
      </c>
      <c r="E26" s="71"/>
    </row>
    <row r="27" spans="1:5" x14ac:dyDescent="0.25">
      <c r="A27" s="124" t="s">
        <v>70</v>
      </c>
      <c r="B27" s="1"/>
      <c r="C27" s="1">
        <v>14</v>
      </c>
      <c r="D27" s="1">
        <v>27</v>
      </c>
      <c r="E27" s="71"/>
    </row>
    <row r="28" spans="1:5" x14ac:dyDescent="0.25">
      <c r="A28" s="124" t="s">
        <v>58</v>
      </c>
      <c r="B28" s="1"/>
      <c r="C28" s="1">
        <v>52</v>
      </c>
      <c r="D28" s="1">
        <v>69</v>
      </c>
      <c r="E28" s="71"/>
    </row>
    <row r="29" spans="1:5" x14ac:dyDescent="0.25">
      <c r="A29" s="124" t="s">
        <v>59</v>
      </c>
      <c r="B29" s="1"/>
      <c r="C29" s="1">
        <v>44</v>
      </c>
      <c r="D29" s="1">
        <v>58</v>
      </c>
      <c r="E29" s="71"/>
    </row>
    <row r="30" spans="1:5" x14ac:dyDescent="0.25">
      <c r="A30" s="124" t="s">
        <v>69</v>
      </c>
      <c r="B30" s="1">
        <v>9</v>
      </c>
      <c r="C30" s="1"/>
      <c r="D30" s="1"/>
      <c r="E30" s="71"/>
    </row>
    <row r="31" spans="1:5" x14ac:dyDescent="0.25">
      <c r="A31" s="124" t="s">
        <v>65</v>
      </c>
      <c r="B31" s="1">
        <v>99</v>
      </c>
      <c r="C31" s="1"/>
      <c r="D31" s="1"/>
      <c r="E31" s="71"/>
    </row>
    <row r="32" spans="1:5" x14ac:dyDescent="0.25">
      <c r="A32" s="124" t="s">
        <v>66</v>
      </c>
      <c r="B32" s="1">
        <v>110</v>
      </c>
      <c r="C32" s="1"/>
      <c r="D32" s="1"/>
      <c r="E32" s="71"/>
    </row>
    <row r="33" spans="1:5" ht="15.75" thickBot="1" x14ac:dyDescent="0.3">
      <c r="A33" s="128" t="s">
        <v>8</v>
      </c>
      <c r="B33" s="107">
        <v>218</v>
      </c>
      <c r="C33" s="107">
        <v>223</v>
      </c>
      <c r="D33" s="107">
        <v>329</v>
      </c>
      <c r="E33" s="109"/>
    </row>
    <row r="34" spans="1:5" x14ac:dyDescent="0.25">
      <c r="A34" s="75" t="s">
        <v>61</v>
      </c>
      <c r="B34" s="77"/>
      <c r="C34" s="77"/>
      <c r="D34" s="77"/>
      <c r="E34" s="78"/>
    </row>
    <row r="35" spans="1:5" x14ac:dyDescent="0.25">
      <c r="A35" s="127" t="s">
        <v>68</v>
      </c>
      <c r="B35" s="67"/>
      <c r="C35" s="67"/>
      <c r="D35" s="67"/>
      <c r="E35" s="69">
        <v>7</v>
      </c>
    </row>
    <row r="36" spans="1:5" x14ac:dyDescent="0.25">
      <c r="A36" s="124" t="s">
        <v>55</v>
      </c>
      <c r="B36" s="1"/>
      <c r="C36" s="1"/>
      <c r="D36" s="1"/>
      <c r="E36" s="71">
        <v>25</v>
      </c>
    </row>
    <row r="37" spans="1:5" x14ac:dyDescent="0.25">
      <c r="A37" s="124" t="s">
        <v>56</v>
      </c>
      <c r="B37" s="1"/>
      <c r="C37" s="1"/>
      <c r="D37" s="1"/>
      <c r="E37" s="71">
        <v>13</v>
      </c>
    </row>
    <row r="38" spans="1:5" x14ac:dyDescent="0.25">
      <c r="A38" s="124" t="s">
        <v>70</v>
      </c>
      <c r="B38" s="1"/>
      <c r="C38" s="1"/>
      <c r="D38" s="1"/>
      <c r="E38" s="71">
        <v>5</v>
      </c>
    </row>
    <row r="39" spans="1:5" x14ac:dyDescent="0.25">
      <c r="A39" s="124" t="s">
        <v>58</v>
      </c>
      <c r="B39" s="1"/>
      <c r="C39" s="1"/>
      <c r="D39" s="1"/>
      <c r="E39" s="71">
        <v>17</v>
      </c>
    </row>
    <row r="40" spans="1:5" x14ac:dyDescent="0.25">
      <c r="A40" s="124" t="s">
        <v>59</v>
      </c>
      <c r="B40" s="1"/>
      <c r="C40" s="1"/>
      <c r="D40" s="1"/>
      <c r="E40" s="71">
        <v>23</v>
      </c>
    </row>
    <row r="41" spans="1:5" ht="15.75" thickBot="1" x14ac:dyDescent="0.3">
      <c r="A41" s="20" t="s">
        <v>8</v>
      </c>
      <c r="B41" s="73"/>
      <c r="C41" s="73"/>
      <c r="D41" s="73"/>
      <c r="E41" s="74">
        <v>90</v>
      </c>
    </row>
    <row r="42" spans="1:5" x14ac:dyDescent="0.25">
      <c r="A42" s="37" t="s">
        <v>62</v>
      </c>
      <c r="B42" s="82"/>
      <c r="C42" s="82"/>
      <c r="D42" s="82"/>
      <c r="E42" s="83"/>
    </row>
    <row r="43" spans="1:5" x14ac:dyDescent="0.25">
      <c r="A43" s="124" t="s">
        <v>68</v>
      </c>
      <c r="B43" s="1"/>
      <c r="C43" s="1"/>
      <c r="D43" s="1"/>
      <c r="E43" s="71">
        <v>0</v>
      </c>
    </row>
    <row r="44" spans="1:5" x14ac:dyDescent="0.25">
      <c r="A44" s="124" t="s">
        <v>55</v>
      </c>
      <c r="B44" s="1"/>
      <c r="C44" s="1"/>
      <c r="D44" s="1"/>
      <c r="E44" s="71">
        <v>2</v>
      </c>
    </row>
    <row r="45" spans="1:5" x14ac:dyDescent="0.25">
      <c r="A45" s="124" t="s">
        <v>56</v>
      </c>
      <c r="B45" s="1"/>
      <c r="C45" s="1"/>
      <c r="D45" s="1"/>
      <c r="E45" s="71">
        <v>5</v>
      </c>
    </row>
    <row r="46" spans="1:5" x14ac:dyDescent="0.25">
      <c r="A46" s="124" t="s">
        <v>70</v>
      </c>
      <c r="B46" s="1"/>
      <c r="C46" s="1"/>
      <c r="D46" s="1"/>
      <c r="E46" s="71">
        <v>0</v>
      </c>
    </row>
    <row r="47" spans="1:5" x14ac:dyDescent="0.25">
      <c r="A47" s="124" t="s">
        <v>58</v>
      </c>
      <c r="B47" s="1"/>
      <c r="C47" s="1"/>
      <c r="D47" s="1"/>
      <c r="E47" s="71">
        <v>5</v>
      </c>
    </row>
    <row r="48" spans="1:5" x14ac:dyDescent="0.25">
      <c r="A48" s="124" t="s">
        <v>59</v>
      </c>
      <c r="B48" s="1"/>
      <c r="C48" s="1"/>
      <c r="D48" s="1"/>
      <c r="E48" s="71">
        <v>2</v>
      </c>
    </row>
    <row r="49" spans="1:5" ht="15.75" thickBot="1" x14ac:dyDescent="0.3">
      <c r="A49" s="20" t="s">
        <v>8</v>
      </c>
      <c r="B49" s="73"/>
      <c r="C49" s="73"/>
      <c r="D49" s="73"/>
      <c r="E49" s="74">
        <v>14</v>
      </c>
    </row>
  </sheetData>
  <hyperlinks>
    <hyperlink ref="D1" location="LVDS9TC6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72.28515625" style="272" customWidth="1"/>
    <col min="3" max="3" width="12.85546875" customWidth="1"/>
  </cols>
  <sheetData>
    <row r="1" spans="1:19" ht="21" x14ac:dyDescent="0.35">
      <c r="A1" s="151" t="s">
        <v>340</v>
      </c>
      <c r="B1" s="136" t="s">
        <v>218</v>
      </c>
    </row>
    <row r="2" spans="1:19" ht="60" x14ac:dyDescent="0.25">
      <c r="A2" s="6" t="s">
        <v>9</v>
      </c>
      <c r="B2" s="280" t="s">
        <v>188</v>
      </c>
      <c r="C2" s="131"/>
    </row>
    <row r="3" spans="1:19" s="268" customFormat="1" x14ac:dyDescent="0.25">
      <c r="A3" s="271" t="s">
        <v>211</v>
      </c>
      <c r="B3" s="272"/>
    </row>
    <row r="4" spans="1:19" s="268" customFormat="1" x14ac:dyDescent="0.25">
      <c r="A4" s="271" t="s">
        <v>213</v>
      </c>
      <c r="B4" s="272" t="s">
        <v>253</v>
      </c>
      <c r="S4" s="268" t="s">
        <v>29</v>
      </c>
    </row>
    <row r="5" spans="1:19" s="268" customFormat="1" x14ac:dyDescent="0.25">
      <c r="A5" s="271" t="s">
        <v>214</v>
      </c>
      <c r="B5" s="278" t="s">
        <v>249</v>
      </c>
      <c r="S5" s="268" t="s">
        <v>31</v>
      </c>
    </row>
    <row r="6" spans="1:19" s="268" customFormat="1" x14ac:dyDescent="0.25">
      <c r="A6" s="271" t="s">
        <v>215</v>
      </c>
      <c r="B6" s="278" t="s">
        <v>5</v>
      </c>
    </row>
    <row r="7" spans="1:19" x14ac:dyDescent="0.25">
      <c r="A7" s="6" t="s">
        <v>10</v>
      </c>
      <c r="D7" s="2"/>
      <c r="E7" s="16"/>
      <c r="F7" s="16"/>
      <c r="G7" s="16"/>
      <c r="H7" s="16"/>
      <c r="I7" s="16"/>
      <c r="J7" s="16"/>
      <c r="K7" s="16"/>
      <c r="L7" s="16"/>
    </row>
    <row r="8" spans="1:19" x14ac:dyDescent="0.25">
      <c r="A8" s="6" t="s">
        <v>11</v>
      </c>
      <c r="B8" s="272" t="s">
        <v>142</v>
      </c>
    </row>
    <row r="9" spans="1:19" ht="30" x14ac:dyDescent="0.25">
      <c r="A9" s="6" t="s">
        <v>12</v>
      </c>
      <c r="B9" s="136" t="s">
        <v>176</v>
      </c>
    </row>
    <row r="10" spans="1:19" x14ac:dyDescent="0.25">
      <c r="A10" s="6" t="s">
        <v>347</v>
      </c>
      <c r="B10" s="272" t="s">
        <v>14</v>
      </c>
      <c r="S10" t="s">
        <v>14</v>
      </c>
    </row>
    <row r="11" spans="1:19" x14ac:dyDescent="0.25">
      <c r="A11" s="6" t="s">
        <v>348</v>
      </c>
      <c r="B11" s="272" t="s">
        <v>14</v>
      </c>
      <c r="S11" t="s">
        <v>13</v>
      </c>
    </row>
    <row r="12" spans="1:19" x14ac:dyDescent="0.25">
      <c r="A12" s="6" t="s">
        <v>349</v>
      </c>
      <c r="B12" s="272" t="s">
        <v>13</v>
      </c>
    </row>
    <row r="13" spans="1:19" x14ac:dyDescent="0.25">
      <c r="A13" s="6" t="s">
        <v>350</v>
      </c>
      <c r="B13" s="272" t="s">
        <v>13</v>
      </c>
    </row>
    <row r="14" spans="1:19" x14ac:dyDescent="0.25">
      <c r="A14" s="6" t="s">
        <v>351</v>
      </c>
      <c r="B14" s="272" t="s">
        <v>13</v>
      </c>
      <c r="S14" t="s">
        <v>20</v>
      </c>
    </row>
    <row r="15" spans="1:19" x14ac:dyDescent="0.25">
      <c r="A15" s="6" t="s">
        <v>28</v>
      </c>
      <c r="B15" s="272" t="s">
        <v>30</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41466</v>
      </c>
      <c r="S18" t="s">
        <v>24</v>
      </c>
    </row>
    <row r="19" spans="1:19" x14ac:dyDescent="0.25">
      <c r="A19" s="6" t="s">
        <v>17</v>
      </c>
      <c r="B19" s="272" t="s">
        <v>18</v>
      </c>
    </row>
    <row r="20" spans="1:19" x14ac:dyDescent="0.25">
      <c r="A20" s="6" t="s">
        <v>19</v>
      </c>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LVDS9TC6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A11" sqref="A11"/>
    </sheetView>
  </sheetViews>
  <sheetFormatPr defaultColWidth="11.42578125" defaultRowHeight="15" x14ac:dyDescent="0.25"/>
  <cols>
    <col min="1" max="1" width="70.28515625" customWidth="1"/>
    <col min="2" max="2" width="12.42578125" customWidth="1"/>
  </cols>
  <sheetData>
    <row r="1" spans="1:5" ht="21" x14ac:dyDescent="0.35">
      <c r="A1" s="151" t="s">
        <v>341</v>
      </c>
      <c r="B1" s="5"/>
      <c r="D1" s="11" t="s">
        <v>228</v>
      </c>
    </row>
    <row r="3" spans="1:5" ht="45" x14ac:dyDescent="0.25">
      <c r="A3" s="277" t="s">
        <v>254</v>
      </c>
      <c r="B3" s="2"/>
    </row>
    <row r="4" spans="1:5" s="268" customFormat="1" x14ac:dyDescent="0.25">
      <c r="A4" s="279" t="s">
        <v>229</v>
      </c>
      <c r="B4" s="126"/>
    </row>
    <row r="5" spans="1:5" s="16" customFormat="1" x14ac:dyDescent="0.25">
      <c r="A5" s="279" t="s">
        <v>255</v>
      </c>
      <c r="B5" s="126"/>
    </row>
    <row r="6" spans="1:5" s="16" customFormat="1" x14ac:dyDescent="0.25">
      <c r="A6" s="279" t="s">
        <v>250</v>
      </c>
      <c r="B6" s="126"/>
    </row>
    <row r="7" spans="1:5" s="268" customFormat="1" x14ac:dyDescent="0.25">
      <c r="A7" s="279" t="s">
        <v>210</v>
      </c>
    </row>
    <row r="9" spans="1:5" ht="15.75" thickBot="1" x14ac:dyDescent="0.3"/>
    <row r="10" spans="1:5" ht="15.75" thickBot="1" x14ac:dyDescent="0.3">
      <c r="B10" s="24">
        <v>2008</v>
      </c>
      <c r="C10" s="25">
        <v>2009</v>
      </c>
      <c r="D10" s="25">
        <v>2010</v>
      </c>
      <c r="E10" s="26">
        <v>2011</v>
      </c>
    </row>
    <row r="11" spans="1:5" ht="15.75" thickBot="1" x14ac:dyDescent="0.3">
      <c r="A11" s="38" t="s">
        <v>151</v>
      </c>
      <c r="B11" s="165"/>
      <c r="C11" s="166"/>
      <c r="D11" s="166"/>
      <c r="E11" s="167"/>
    </row>
    <row r="12" spans="1:5" x14ac:dyDescent="0.25">
      <c r="A12" s="75" t="s">
        <v>67</v>
      </c>
      <c r="B12" s="100"/>
      <c r="C12" s="101"/>
      <c r="D12" s="101"/>
      <c r="E12" s="102"/>
    </row>
    <row r="13" spans="1:5" x14ac:dyDescent="0.25">
      <c r="A13" s="149" t="s">
        <v>68</v>
      </c>
      <c r="B13" s="147">
        <v>37</v>
      </c>
      <c r="C13" s="90">
        <v>38</v>
      </c>
      <c r="D13" s="90">
        <v>51</v>
      </c>
      <c r="E13" s="31">
        <v>67</v>
      </c>
    </row>
    <row r="14" spans="1:5" x14ac:dyDescent="0.25">
      <c r="A14" s="149" t="s">
        <v>55</v>
      </c>
      <c r="B14" s="148">
        <v>90</v>
      </c>
      <c r="C14" s="1">
        <v>106</v>
      </c>
      <c r="D14" s="1">
        <v>114</v>
      </c>
      <c r="E14" s="71">
        <v>129</v>
      </c>
    </row>
    <row r="15" spans="1:5" x14ac:dyDescent="0.25">
      <c r="A15" s="149" t="s">
        <v>56</v>
      </c>
      <c r="B15" s="148">
        <v>20</v>
      </c>
      <c r="C15" s="1">
        <v>36</v>
      </c>
      <c r="D15" s="1">
        <v>31</v>
      </c>
      <c r="E15" s="71">
        <v>26</v>
      </c>
    </row>
    <row r="16" spans="1:5" x14ac:dyDescent="0.25">
      <c r="A16" s="149" t="s">
        <v>57</v>
      </c>
      <c r="B16" s="148">
        <v>36</v>
      </c>
      <c r="C16" s="1">
        <v>32</v>
      </c>
      <c r="D16" s="1">
        <v>57</v>
      </c>
      <c r="E16" s="71">
        <v>81</v>
      </c>
    </row>
    <row r="17" spans="1:12" x14ac:dyDescent="0.25">
      <c r="A17" s="149" t="s">
        <v>58</v>
      </c>
      <c r="B17" s="148">
        <v>73</v>
      </c>
      <c r="C17" s="1">
        <v>87</v>
      </c>
      <c r="D17" s="1">
        <v>103</v>
      </c>
      <c r="E17" s="71">
        <v>117</v>
      </c>
    </row>
    <row r="18" spans="1:12" x14ac:dyDescent="0.25">
      <c r="A18" s="149" t="s">
        <v>59</v>
      </c>
      <c r="B18" s="148">
        <v>37</v>
      </c>
      <c r="C18" s="1">
        <v>33</v>
      </c>
      <c r="D18" s="1">
        <v>47</v>
      </c>
      <c r="E18" s="71">
        <v>36</v>
      </c>
    </row>
    <row r="19" spans="1:12" ht="15.75" thickBot="1" x14ac:dyDescent="0.3">
      <c r="A19" s="169" t="s">
        <v>8</v>
      </c>
      <c r="B19" s="148">
        <v>293</v>
      </c>
      <c r="C19" s="1">
        <v>332</v>
      </c>
      <c r="D19" s="1">
        <v>403</v>
      </c>
      <c r="E19" s="74">
        <v>456</v>
      </c>
    </row>
    <row r="20" spans="1:12" x14ac:dyDescent="0.25">
      <c r="A20" s="125" t="s">
        <v>71</v>
      </c>
      <c r="B20" s="77"/>
      <c r="C20" s="77"/>
      <c r="D20" s="77"/>
      <c r="E20" s="78"/>
    </row>
    <row r="21" spans="1:12" x14ac:dyDescent="0.25">
      <c r="A21" s="79" t="s">
        <v>68</v>
      </c>
      <c r="B21" s="130">
        <v>124</v>
      </c>
      <c r="C21" s="90">
        <v>120</v>
      </c>
      <c r="D21" s="90">
        <v>129</v>
      </c>
      <c r="E21" s="129">
        <v>121</v>
      </c>
    </row>
    <row r="22" spans="1:12" x14ac:dyDescent="0.25">
      <c r="A22" s="80" t="s">
        <v>55</v>
      </c>
      <c r="B22" s="36">
        <v>182</v>
      </c>
      <c r="C22" s="28">
        <v>240</v>
      </c>
      <c r="D22" s="28">
        <v>212</v>
      </c>
      <c r="E22" s="31">
        <v>184</v>
      </c>
    </row>
    <row r="23" spans="1:12" x14ac:dyDescent="0.25">
      <c r="A23" s="80" t="s">
        <v>56</v>
      </c>
      <c r="B23" s="36">
        <v>119</v>
      </c>
      <c r="C23" s="28">
        <v>149</v>
      </c>
      <c r="D23" s="28">
        <v>147</v>
      </c>
      <c r="E23" s="31">
        <v>123</v>
      </c>
    </row>
    <row r="24" spans="1:12" x14ac:dyDescent="0.25">
      <c r="A24" s="80" t="s">
        <v>57</v>
      </c>
      <c r="B24" s="36">
        <v>102</v>
      </c>
      <c r="C24" s="28">
        <v>143</v>
      </c>
      <c r="D24" s="28">
        <v>122</v>
      </c>
      <c r="E24" s="31">
        <v>109</v>
      </c>
      <c r="I24" s="40"/>
      <c r="J24" s="40"/>
      <c r="K24" s="40"/>
      <c r="L24" s="40"/>
    </row>
    <row r="25" spans="1:12" x14ac:dyDescent="0.25">
      <c r="A25" s="80" t="s">
        <v>58</v>
      </c>
      <c r="B25" s="36">
        <v>180</v>
      </c>
      <c r="C25" s="28">
        <v>217</v>
      </c>
      <c r="D25" s="28">
        <v>241</v>
      </c>
      <c r="E25" s="31">
        <v>206</v>
      </c>
    </row>
    <row r="26" spans="1:12" x14ac:dyDescent="0.25">
      <c r="A26" s="80" t="s">
        <v>59</v>
      </c>
      <c r="B26" s="36">
        <v>138</v>
      </c>
      <c r="C26" s="28">
        <v>157</v>
      </c>
      <c r="D26" s="28">
        <v>138</v>
      </c>
      <c r="E26" s="31">
        <v>134</v>
      </c>
    </row>
    <row r="27" spans="1:12" ht="15.75" thickBot="1" x14ac:dyDescent="0.3">
      <c r="A27" s="23" t="s">
        <v>8</v>
      </c>
      <c r="B27" s="72">
        <v>845</v>
      </c>
      <c r="C27" s="32">
        <v>1026</v>
      </c>
      <c r="D27" s="32">
        <v>989</v>
      </c>
      <c r="E27" s="33">
        <v>877</v>
      </c>
    </row>
  </sheetData>
  <hyperlinks>
    <hyperlink ref="D1" location="LVDS10TC6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workbookViewId="0">
      <selection activeCell="A11" sqref="A11"/>
    </sheetView>
  </sheetViews>
  <sheetFormatPr defaultColWidth="11.42578125" defaultRowHeight="15" x14ac:dyDescent="0.25"/>
  <cols>
    <col min="1" max="1" width="52.140625" style="6" customWidth="1"/>
    <col min="2" max="2" width="99.140625" style="272" customWidth="1"/>
  </cols>
  <sheetData>
    <row r="1" spans="1:19" ht="21" x14ac:dyDescent="0.35">
      <c r="A1" s="151" t="s">
        <v>340</v>
      </c>
      <c r="B1" s="257" t="s">
        <v>218</v>
      </c>
    </row>
    <row r="2" spans="1:19" ht="30" x14ac:dyDescent="0.25">
      <c r="A2" s="6" t="s">
        <v>9</v>
      </c>
      <c r="B2" s="270" t="s">
        <v>217</v>
      </c>
      <c r="C2" s="160"/>
    </row>
    <row r="3" spans="1:19" x14ac:dyDescent="0.25">
      <c r="A3" s="271" t="s">
        <v>211</v>
      </c>
      <c r="B3" s="272" t="s">
        <v>212</v>
      </c>
      <c r="C3" s="268"/>
      <c r="D3" s="268"/>
      <c r="E3" s="268"/>
      <c r="F3" s="268"/>
      <c r="G3" s="268"/>
      <c r="H3" s="268"/>
      <c r="I3" s="268"/>
      <c r="J3" s="268"/>
      <c r="K3" s="268"/>
      <c r="L3" s="268"/>
      <c r="M3" s="268"/>
      <c r="N3" s="268"/>
      <c r="O3" s="268"/>
      <c r="P3" s="268"/>
      <c r="Q3" s="268"/>
      <c r="R3" s="268"/>
      <c r="S3" s="268"/>
    </row>
    <row r="4" spans="1:19" x14ac:dyDescent="0.25">
      <c r="A4" s="271" t="s">
        <v>213</v>
      </c>
      <c r="B4" s="278"/>
      <c r="C4" s="268"/>
      <c r="D4" s="268"/>
      <c r="E4" s="268"/>
      <c r="F4" s="268"/>
      <c r="G4" s="268"/>
      <c r="H4" s="268"/>
      <c r="I4" s="268"/>
      <c r="J4" s="268"/>
      <c r="K4" s="268"/>
      <c r="L4" s="268"/>
      <c r="M4" s="268"/>
      <c r="N4" s="268"/>
      <c r="O4" s="268"/>
      <c r="P4" s="268"/>
      <c r="Q4" s="268"/>
      <c r="R4" s="268"/>
      <c r="S4" s="268" t="s">
        <v>29</v>
      </c>
    </row>
    <row r="5" spans="1:19" x14ac:dyDescent="0.25">
      <c r="A5" s="271" t="s">
        <v>214</v>
      </c>
      <c r="B5" s="278" t="s">
        <v>3</v>
      </c>
      <c r="C5" s="268"/>
      <c r="D5" s="268"/>
      <c r="E5" s="268"/>
      <c r="F5" s="268"/>
      <c r="G5" s="268"/>
      <c r="H5" s="268"/>
      <c r="I5" s="268"/>
      <c r="J5" s="268"/>
      <c r="K5" s="268"/>
      <c r="L5" s="268"/>
      <c r="M5" s="268"/>
      <c r="N5" s="268"/>
      <c r="O5" s="268"/>
      <c r="P5" s="268"/>
      <c r="Q5" s="268"/>
      <c r="R5" s="268"/>
      <c r="S5" s="268" t="s">
        <v>31</v>
      </c>
    </row>
    <row r="6" spans="1:19" x14ac:dyDescent="0.25">
      <c r="A6" s="271" t="s">
        <v>215</v>
      </c>
      <c r="B6" s="278" t="s">
        <v>5</v>
      </c>
      <c r="C6" s="268"/>
      <c r="D6" s="268"/>
      <c r="E6" s="268"/>
      <c r="F6" s="268"/>
      <c r="G6" s="268"/>
      <c r="H6" s="268"/>
      <c r="I6" s="268"/>
      <c r="J6" s="268"/>
      <c r="K6" s="268"/>
      <c r="L6" s="268"/>
      <c r="M6" s="268"/>
      <c r="N6" s="268"/>
      <c r="O6" s="268"/>
      <c r="P6" s="268"/>
      <c r="Q6" s="268"/>
      <c r="R6" s="268"/>
      <c r="S6" s="268"/>
    </row>
    <row r="7" spans="1:19" ht="30" x14ac:dyDescent="0.25">
      <c r="A7" s="6" t="s">
        <v>10</v>
      </c>
      <c r="B7" s="272" t="s">
        <v>167</v>
      </c>
    </row>
    <row r="8" spans="1:19" x14ac:dyDescent="0.25">
      <c r="A8" s="6" t="s">
        <v>11</v>
      </c>
      <c r="B8" s="272" t="s">
        <v>32</v>
      </c>
    </row>
    <row r="9" spans="1:19" ht="60" x14ac:dyDescent="0.25">
      <c r="A9" s="6" t="s">
        <v>12</v>
      </c>
      <c r="B9" s="266" t="s">
        <v>359</v>
      </c>
      <c r="C9" s="131"/>
      <c r="D9" s="146"/>
    </row>
    <row r="10" spans="1:19" x14ac:dyDescent="0.25">
      <c r="A10" s="6" t="s">
        <v>347</v>
      </c>
      <c r="B10" s="272" t="s">
        <v>13</v>
      </c>
      <c r="S10" t="s">
        <v>14</v>
      </c>
    </row>
    <row r="11" spans="1:19" x14ac:dyDescent="0.25">
      <c r="A11" s="6" t="s">
        <v>348</v>
      </c>
      <c r="B11" s="272" t="s">
        <v>13</v>
      </c>
      <c r="S11" t="s">
        <v>13</v>
      </c>
    </row>
    <row r="12" spans="1:19" x14ac:dyDescent="0.25">
      <c r="A12" s="6" t="s">
        <v>349</v>
      </c>
      <c r="B12" s="272" t="s">
        <v>14</v>
      </c>
    </row>
    <row r="13" spans="1:19" x14ac:dyDescent="0.25">
      <c r="A13" s="6" t="s">
        <v>350</v>
      </c>
      <c r="B13" s="272" t="s">
        <v>13</v>
      </c>
    </row>
    <row r="14" spans="1:19" x14ac:dyDescent="0.25">
      <c r="A14" s="6" t="s">
        <v>351</v>
      </c>
      <c r="B14" s="272" t="s">
        <v>13</v>
      </c>
      <c r="S14" t="s">
        <v>20</v>
      </c>
    </row>
    <row r="15" spans="1:19" x14ac:dyDescent="0.25">
      <c r="A15" s="6" t="s">
        <v>28</v>
      </c>
      <c r="B15" s="275" t="s">
        <v>30</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41458</v>
      </c>
      <c r="S18" t="s">
        <v>24</v>
      </c>
    </row>
    <row r="19" spans="1:19" x14ac:dyDescent="0.25">
      <c r="A19" s="6" t="s">
        <v>17</v>
      </c>
      <c r="B19" s="272" t="s">
        <v>26</v>
      </c>
    </row>
    <row r="20" spans="1:19" ht="45" x14ac:dyDescent="0.25">
      <c r="A20" s="6" t="s">
        <v>19</v>
      </c>
      <c r="B20" s="272" t="s">
        <v>181</v>
      </c>
    </row>
    <row r="21" spans="1:19" ht="30" x14ac:dyDescent="0.25">
      <c r="A21"/>
      <c r="B21" s="272" t="s">
        <v>182</v>
      </c>
      <c r="S21" t="s">
        <v>26</v>
      </c>
    </row>
    <row r="22" spans="1:19" x14ac:dyDescent="0.25">
      <c r="A22"/>
      <c r="S22" t="s">
        <v>18</v>
      </c>
    </row>
    <row r="23" spans="1:19" ht="45" x14ac:dyDescent="0.25">
      <c r="A23"/>
      <c r="B23" s="136" t="s">
        <v>353</v>
      </c>
      <c r="C23" s="11"/>
      <c r="S23" t="s">
        <v>25</v>
      </c>
    </row>
    <row r="25" spans="1:19" x14ac:dyDescent="0.25">
      <c r="A25"/>
      <c r="S25" t="s">
        <v>29</v>
      </c>
    </row>
    <row r="26" spans="1:19" x14ac:dyDescent="0.25">
      <c r="A26"/>
      <c r="S26" t="s">
        <v>31</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5">
      <formula1>$S$25:$S$26</formula1>
    </dataValidation>
  </dataValidations>
  <hyperlinks>
    <hyperlink ref="B9" display="http://data.csb.gov.lv/Selection.aspx?px_tableid=IL0080.px&amp;px_path=Sociala__Ikgad%C4%93jie%20statistikas%20dati__Iedz%C4%ABvot%C4%81ji__Iedz%C4%ABvot%C4%81ji%20D%20Nosl%C4%93gt%C4%81s%20un%20%C5%A1%C4%B7irt%C4%81s%20laul%C4%ABbas&amp;px_language=en&amp;px_db=Soci"/>
    <hyperlink ref="B1" location="LVDS1TC2data!A1" display="View Data"/>
    <hyperlink ref="B23" r:id="rId1"/>
  </hyperlinks>
  <pageMargins left="0.7" right="0.7" top="0.75" bottom="0.75" header="0.3" footer="0.3"/>
  <pageSetup paperSize="9" orientation="portrait" r:id="rId2"/>
  <drawing r:id="rId3"/>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93.85546875" style="272" customWidth="1"/>
    <col min="3" max="3" width="43" customWidth="1"/>
  </cols>
  <sheetData>
    <row r="1" spans="1:19" ht="21" x14ac:dyDescent="0.35">
      <c r="A1" s="151" t="s">
        <v>340</v>
      </c>
      <c r="B1" s="257" t="s">
        <v>218</v>
      </c>
    </row>
    <row r="2" spans="1:19" ht="30" x14ac:dyDescent="0.25">
      <c r="A2" s="6" t="s">
        <v>9</v>
      </c>
      <c r="B2" s="275" t="s">
        <v>189</v>
      </c>
    </row>
    <row r="3" spans="1:19" s="268" customFormat="1" x14ac:dyDescent="0.25">
      <c r="A3" s="271" t="s">
        <v>211</v>
      </c>
      <c r="B3" s="272"/>
    </row>
    <row r="4" spans="1:19" s="268" customFormat="1" x14ac:dyDescent="0.25">
      <c r="A4" s="271" t="s">
        <v>213</v>
      </c>
      <c r="B4" s="272" t="s">
        <v>257</v>
      </c>
      <c r="S4" s="268" t="s">
        <v>29</v>
      </c>
    </row>
    <row r="5" spans="1:19" s="268" customFormat="1" x14ac:dyDescent="0.25">
      <c r="A5" s="271" t="s">
        <v>214</v>
      </c>
      <c r="B5" s="278" t="s">
        <v>249</v>
      </c>
      <c r="S5" s="268" t="s">
        <v>31</v>
      </c>
    </row>
    <row r="6" spans="1:19" s="268" customFormat="1" x14ac:dyDescent="0.25">
      <c r="A6" s="271" t="s">
        <v>215</v>
      </c>
      <c r="B6" s="278" t="s">
        <v>5</v>
      </c>
    </row>
    <row r="7" spans="1:19" ht="135" x14ac:dyDescent="0.25">
      <c r="A7" s="150" t="s">
        <v>10</v>
      </c>
      <c r="B7" s="276" t="s">
        <v>190</v>
      </c>
      <c r="C7" s="145"/>
      <c r="F7" t="s">
        <v>113</v>
      </c>
    </row>
    <row r="8" spans="1:19" x14ac:dyDescent="0.25">
      <c r="A8" s="6" t="s">
        <v>11</v>
      </c>
      <c r="B8" s="272" t="s">
        <v>142</v>
      </c>
    </row>
    <row r="9" spans="1:19" ht="30" x14ac:dyDescent="0.25">
      <c r="A9" s="6" t="s">
        <v>12</v>
      </c>
      <c r="B9" s="136" t="s">
        <v>177</v>
      </c>
    </row>
    <row r="10" spans="1:19" x14ac:dyDescent="0.25">
      <c r="A10" s="6" t="s">
        <v>347</v>
      </c>
      <c r="B10" s="272" t="s">
        <v>14</v>
      </c>
      <c r="S10" t="s">
        <v>14</v>
      </c>
    </row>
    <row r="11" spans="1:19" x14ac:dyDescent="0.25">
      <c r="A11" s="6" t="s">
        <v>348</v>
      </c>
      <c r="B11" s="272" t="s">
        <v>14</v>
      </c>
      <c r="S11" t="s">
        <v>13</v>
      </c>
    </row>
    <row r="12" spans="1:19" x14ac:dyDescent="0.25">
      <c r="A12" s="6" t="s">
        <v>349</v>
      </c>
      <c r="B12" s="272" t="s">
        <v>13</v>
      </c>
    </row>
    <row r="13" spans="1:19" x14ac:dyDescent="0.25">
      <c r="A13" s="6" t="s">
        <v>350</v>
      </c>
      <c r="B13" s="272" t="s">
        <v>13</v>
      </c>
    </row>
    <row r="14" spans="1:19" x14ac:dyDescent="0.25">
      <c r="A14" s="6" t="s">
        <v>351</v>
      </c>
      <c r="B14" s="272" t="s">
        <v>13</v>
      </c>
      <c r="S14" t="s">
        <v>20</v>
      </c>
    </row>
    <row r="15" spans="1:19" x14ac:dyDescent="0.25">
      <c r="A15" s="6" t="s">
        <v>28</v>
      </c>
      <c r="B15" s="272" t="s">
        <v>30</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41466</v>
      </c>
      <c r="S18" t="s">
        <v>24</v>
      </c>
    </row>
    <row r="19" spans="1:19" x14ac:dyDescent="0.25">
      <c r="A19" s="6" t="s">
        <v>17</v>
      </c>
      <c r="B19" s="272" t="s">
        <v>18</v>
      </c>
    </row>
    <row r="20" spans="1:19" x14ac:dyDescent="0.25">
      <c r="A20" s="6" t="s">
        <v>19</v>
      </c>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9" r:id="rId1"/>
    <hyperlink ref="B1" location="LVDS10TC6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A11" sqref="A11"/>
    </sheetView>
  </sheetViews>
  <sheetFormatPr defaultColWidth="11.42578125" defaultRowHeight="15" x14ac:dyDescent="0.25"/>
  <cols>
    <col min="1" max="1" width="83.7109375" customWidth="1"/>
    <col min="2" max="2" width="10.85546875" customWidth="1"/>
  </cols>
  <sheetData>
    <row r="1" spans="1:9" ht="21" x14ac:dyDescent="0.35">
      <c r="A1" s="151" t="s">
        <v>341</v>
      </c>
      <c r="B1" s="5"/>
      <c r="D1" s="11" t="s">
        <v>228</v>
      </c>
    </row>
    <row r="2" spans="1:9" x14ac:dyDescent="0.25">
      <c r="A2" s="170"/>
    </row>
    <row r="3" spans="1:9" ht="45" x14ac:dyDescent="0.25">
      <c r="A3" s="277" t="s">
        <v>262</v>
      </c>
      <c r="B3" s="213"/>
    </row>
    <row r="4" spans="1:9" x14ac:dyDescent="0.25">
      <c r="A4" s="279" t="s">
        <v>229</v>
      </c>
      <c r="B4" s="212"/>
    </row>
    <row r="5" spans="1:9" x14ac:dyDescent="0.25">
      <c r="A5" s="279" t="s">
        <v>258</v>
      </c>
      <c r="I5" s="17"/>
    </row>
    <row r="6" spans="1:9" x14ac:dyDescent="0.25">
      <c r="A6" s="279" t="s">
        <v>259</v>
      </c>
    </row>
    <row r="7" spans="1:9" x14ac:dyDescent="0.25">
      <c r="A7" s="279" t="s">
        <v>210</v>
      </c>
    </row>
    <row r="9" spans="1:9" ht="15.75" thickBot="1" x14ac:dyDescent="0.3"/>
    <row r="10" spans="1:9" ht="15.75" thickBot="1" x14ac:dyDescent="0.3">
      <c r="A10" s="6"/>
      <c r="B10" s="24">
        <v>2008</v>
      </c>
      <c r="C10" s="25">
        <v>2009</v>
      </c>
      <c r="D10" s="25">
        <v>2010</v>
      </c>
      <c r="E10" s="26">
        <v>2011</v>
      </c>
    </row>
    <row r="11" spans="1:9" x14ac:dyDescent="0.25">
      <c r="A11" s="75" t="s">
        <v>120</v>
      </c>
      <c r="B11" s="76"/>
      <c r="C11" s="77"/>
      <c r="D11" s="77"/>
      <c r="E11" s="78"/>
    </row>
    <row r="12" spans="1:9" x14ac:dyDescent="0.25">
      <c r="A12" s="79" t="s">
        <v>76</v>
      </c>
      <c r="B12" s="68">
        <v>13</v>
      </c>
      <c r="C12" s="67">
        <v>8</v>
      </c>
      <c r="D12" s="67">
        <v>27</v>
      </c>
      <c r="E12" s="69">
        <v>21</v>
      </c>
    </row>
    <row r="13" spans="1:9" x14ac:dyDescent="0.25">
      <c r="A13" s="80" t="s">
        <v>77</v>
      </c>
      <c r="B13" s="70">
        <v>18</v>
      </c>
      <c r="C13" s="1">
        <v>21</v>
      </c>
      <c r="D13" s="1">
        <v>17</v>
      </c>
      <c r="E13" s="71">
        <v>25</v>
      </c>
    </row>
    <row r="14" spans="1:9" x14ac:dyDescent="0.25">
      <c r="A14" s="80" t="s">
        <v>78</v>
      </c>
      <c r="B14" s="70">
        <v>18</v>
      </c>
      <c r="C14" s="1">
        <v>25</v>
      </c>
      <c r="D14" s="1">
        <v>21</v>
      </c>
      <c r="E14" s="71">
        <v>25</v>
      </c>
    </row>
    <row r="15" spans="1:9" x14ac:dyDescent="0.25">
      <c r="A15" s="80" t="s">
        <v>80</v>
      </c>
      <c r="B15" s="70">
        <v>19</v>
      </c>
      <c r="C15" s="1">
        <v>21</v>
      </c>
      <c r="D15" s="1">
        <v>11</v>
      </c>
      <c r="E15" s="71">
        <v>14</v>
      </c>
    </row>
    <row r="16" spans="1:9" x14ac:dyDescent="0.25">
      <c r="A16" s="80" t="s">
        <v>79</v>
      </c>
      <c r="B16" s="70">
        <v>7</v>
      </c>
      <c r="C16" s="1">
        <v>7</v>
      </c>
      <c r="D16" s="1">
        <v>4</v>
      </c>
      <c r="E16" s="71">
        <v>17</v>
      </c>
    </row>
    <row r="17" spans="1:5" x14ac:dyDescent="0.25">
      <c r="A17" s="80" t="s">
        <v>81</v>
      </c>
      <c r="B17" s="70">
        <v>6</v>
      </c>
      <c r="C17" s="1">
        <v>8</v>
      </c>
      <c r="D17" s="1">
        <v>3</v>
      </c>
      <c r="E17" s="71">
        <v>7</v>
      </c>
    </row>
    <row r="18" spans="1:5" x14ac:dyDescent="0.25">
      <c r="A18" s="80" t="s">
        <v>82</v>
      </c>
      <c r="B18" s="70">
        <v>3</v>
      </c>
      <c r="C18" s="1">
        <v>2</v>
      </c>
      <c r="D18" s="1">
        <v>3</v>
      </c>
      <c r="E18" s="71">
        <v>3</v>
      </c>
    </row>
    <row r="19" spans="1:5" x14ac:dyDescent="0.25">
      <c r="A19" s="80" t="s">
        <v>83</v>
      </c>
      <c r="B19" s="70">
        <v>4</v>
      </c>
      <c r="C19" s="1">
        <v>1</v>
      </c>
      <c r="D19" s="1">
        <v>0</v>
      </c>
      <c r="E19" s="71">
        <v>7</v>
      </c>
    </row>
    <row r="20" spans="1:5" x14ac:dyDescent="0.25">
      <c r="A20" s="80" t="s">
        <v>84</v>
      </c>
      <c r="B20" s="70">
        <v>0</v>
      </c>
      <c r="C20" s="1">
        <v>1</v>
      </c>
      <c r="D20" s="1">
        <v>1</v>
      </c>
      <c r="E20" s="71">
        <v>1</v>
      </c>
    </row>
    <row r="21" spans="1:5" x14ac:dyDescent="0.25">
      <c r="A21" s="80" t="s">
        <v>85</v>
      </c>
      <c r="B21" s="70">
        <v>3</v>
      </c>
      <c r="C21" s="1">
        <v>3</v>
      </c>
      <c r="D21" s="1">
        <v>4</v>
      </c>
      <c r="E21" s="71">
        <v>0</v>
      </c>
    </row>
    <row r="22" spans="1:5" x14ac:dyDescent="0.25">
      <c r="A22" s="80" t="s">
        <v>86</v>
      </c>
      <c r="B22" s="70">
        <v>12</v>
      </c>
      <c r="C22" s="1">
        <v>8</v>
      </c>
      <c r="D22" s="1">
        <v>8</v>
      </c>
      <c r="E22" s="71">
        <v>8</v>
      </c>
    </row>
    <row r="23" spans="1:5" ht="15.75" thickBot="1" x14ac:dyDescent="0.3">
      <c r="A23" s="23" t="s">
        <v>8</v>
      </c>
      <c r="B23" s="72">
        <v>103</v>
      </c>
      <c r="C23" s="73">
        <v>105</v>
      </c>
      <c r="D23" s="73">
        <v>99</v>
      </c>
      <c r="E23" s="74">
        <v>128</v>
      </c>
    </row>
    <row r="24" spans="1:5" x14ac:dyDescent="0.25">
      <c r="A24" s="84" t="s">
        <v>54</v>
      </c>
      <c r="B24" s="36">
        <v>397486</v>
      </c>
      <c r="C24" s="28">
        <v>387189</v>
      </c>
      <c r="D24" s="28">
        <v>360216</v>
      </c>
      <c r="E24" s="31">
        <v>350798</v>
      </c>
    </row>
    <row r="25" spans="1:5" ht="15.75" thickBot="1" x14ac:dyDescent="0.3">
      <c r="A25" s="214" t="s">
        <v>185</v>
      </c>
      <c r="B25" s="41">
        <f>B23/B24</f>
        <v>2.5912862339805677E-4</v>
      </c>
      <c r="C25" s="42">
        <f t="shared" ref="C25:E25" si="0">C23/C24</f>
        <v>2.7118539008081326E-4</v>
      </c>
      <c r="D25" s="42">
        <f t="shared" si="0"/>
        <v>2.748350989406356E-4</v>
      </c>
      <c r="E25" s="43">
        <f t="shared" si="0"/>
        <v>3.6488235394728589E-4</v>
      </c>
    </row>
    <row r="33" spans="10:10" ht="21" x14ac:dyDescent="0.35">
      <c r="J33" s="151"/>
    </row>
  </sheetData>
  <hyperlinks>
    <hyperlink ref="D1" location="LVDS11TC7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75.85546875" style="272" customWidth="1"/>
  </cols>
  <sheetData>
    <row r="1" spans="1:19" ht="21" x14ac:dyDescent="0.35">
      <c r="A1" s="151" t="s">
        <v>341</v>
      </c>
      <c r="B1" s="257" t="s">
        <v>218</v>
      </c>
    </row>
    <row r="2" spans="1:19" ht="45" x14ac:dyDescent="0.25">
      <c r="A2" s="6" t="s">
        <v>9</v>
      </c>
      <c r="B2" s="275" t="s">
        <v>263</v>
      </c>
    </row>
    <row r="3" spans="1:19" s="268" customFormat="1" x14ac:dyDescent="0.25">
      <c r="A3" s="271" t="s">
        <v>211</v>
      </c>
      <c r="B3" s="272"/>
    </row>
    <row r="4" spans="1:19" s="268" customFormat="1" x14ac:dyDescent="0.25">
      <c r="A4" s="271" t="s">
        <v>213</v>
      </c>
      <c r="B4" s="272" t="s">
        <v>260</v>
      </c>
      <c r="S4" s="268" t="s">
        <v>29</v>
      </c>
    </row>
    <row r="5" spans="1:19" s="268" customFormat="1" x14ac:dyDescent="0.25">
      <c r="A5" s="271" t="s">
        <v>214</v>
      </c>
      <c r="B5" s="278" t="s">
        <v>249</v>
      </c>
      <c r="S5" s="268" t="s">
        <v>31</v>
      </c>
    </row>
    <row r="6" spans="1:19" s="268" customFormat="1" x14ac:dyDescent="0.25">
      <c r="A6" s="271" t="s">
        <v>215</v>
      </c>
      <c r="B6" s="278" t="s">
        <v>5</v>
      </c>
    </row>
    <row r="7" spans="1:19" ht="60" x14ac:dyDescent="0.25">
      <c r="A7" s="6" t="s">
        <v>10</v>
      </c>
      <c r="B7" s="276" t="s">
        <v>356</v>
      </c>
    </row>
    <row r="8" spans="1:19" x14ac:dyDescent="0.25">
      <c r="A8" s="6" t="s">
        <v>11</v>
      </c>
      <c r="B8" s="272" t="s">
        <v>150</v>
      </c>
    </row>
    <row r="9" spans="1:19" x14ac:dyDescent="0.25">
      <c r="A9" s="6" t="s">
        <v>12</v>
      </c>
      <c r="B9" s="136" t="s">
        <v>149</v>
      </c>
    </row>
    <row r="10" spans="1:19" x14ac:dyDescent="0.25">
      <c r="A10" s="6" t="s">
        <v>347</v>
      </c>
      <c r="B10" s="272" t="s">
        <v>13</v>
      </c>
      <c r="S10" t="s">
        <v>14</v>
      </c>
    </row>
    <row r="11" spans="1:19" x14ac:dyDescent="0.25">
      <c r="A11" s="6" t="s">
        <v>348</v>
      </c>
      <c r="B11" s="272" t="s">
        <v>14</v>
      </c>
      <c r="D11" t="s">
        <v>113</v>
      </c>
      <c r="S11" t="s">
        <v>13</v>
      </c>
    </row>
    <row r="12" spans="1:19" x14ac:dyDescent="0.25">
      <c r="A12" s="6" t="s">
        <v>349</v>
      </c>
      <c r="B12" s="272" t="s">
        <v>13</v>
      </c>
    </row>
    <row r="13" spans="1:19" x14ac:dyDescent="0.25">
      <c r="A13" s="6" t="s">
        <v>350</v>
      </c>
      <c r="B13" s="272" t="s">
        <v>13</v>
      </c>
    </row>
    <row r="14" spans="1:19" x14ac:dyDescent="0.25">
      <c r="A14" s="6" t="s">
        <v>351</v>
      </c>
      <c r="B14" s="272" t="s">
        <v>13</v>
      </c>
      <c r="S14" t="s">
        <v>20</v>
      </c>
    </row>
    <row r="15" spans="1:19" x14ac:dyDescent="0.25">
      <c r="A15" s="6" t="s">
        <v>28</v>
      </c>
      <c r="B15" s="272" t="s">
        <v>30</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41466</v>
      </c>
      <c r="S18" t="s">
        <v>24</v>
      </c>
    </row>
    <row r="19" spans="1:19" x14ac:dyDescent="0.25">
      <c r="A19" s="6" t="s">
        <v>17</v>
      </c>
      <c r="B19" s="272" t="s">
        <v>18</v>
      </c>
    </row>
    <row r="20" spans="1:19" x14ac:dyDescent="0.25">
      <c r="A20" s="6" t="s">
        <v>19</v>
      </c>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B27" s="272" t="s">
        <v>113</v>
      </c>
      <c r="S27" t="s">
        <v>30</v>
      </c>
    </row>
    <row r="28" spans="1:19" x14ac:dyDescent="0.25">
      <c r="A28"/>
      <c r="S28" t="s">
        <v>24</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9" r:id="rId1" display="http://www.lm.gov.lv/text/1090"/>
    <hyperlink ref="B1" location="LVDS11TC7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A11" sqref="A11"/>
    </sheetView>
  </sheetViews>
  <sheetFormatPr defaultColWidth="11.42578125" defaultRowHeight="15" x14ac:dyDescent="0.25"/>
  <cols>
    <col min="1" max="1" width="58.85546875" customWidth="1"/>
    <col min="2" max="2" width="13.85546875" customWidth="1"/>
  </cols>
  <sheetData>
    <row r="1" spans="1:5" ht="21" x14ac:dyDescent="0.35">
      <c r="A1" s="151" t="s">
        <v>341</v>
      </c>
      <c r="B1" s="5"/>
      <c r="D1" s="11" t="s">
        <v>228</v>
      </c>
    </row>
    <row r="3" spans="1:5" ht="45" x14ac:dyDescent="0.25">
      <c r="A3" s="277" t="s">
        <v>261</v>
      </c>
      <c r="B3" s="158"/>
    </row>
    <row r="4" spans="1:5" x14ac:dyDescent="0.25">
      <c r="A4" s="279" t="s">
        <v>264</v>
      </c>
    </row>
    <row r="5" spans="1:5" x14ac:dyDescent="0.25">
      <c r="A5" s="279" t="s">
        <v>208</v>
      </c>
    </row>
    <row r="6" spans="1:5" x14ac:dyDescent="0.25">
      <c r="A6" s="279" t="s">
        <v>259</v>
      </c>
    </row>
    <row r="7" spans="1:5" x14ac:dyDescent="0.25">
      <c r="A7" s="279" t="s">
        <v>210</v>
      </c>
    </row>
    <row r="9" spans="1:5" ht="15.75" thickBot="1" x14ac:dyDescent="0.3"/>
    <row r="10" spans="1:5" ht="15.75" thickBot="1" x14ac:dyDescent="0.3">
      <c r="A10" s="6"/>
      <c r="B10" s="24">
        <v>2008</v>
      </c>
      <c r="C10" s="25">
        <v>2009</v>
      </c>
      <c r="D10" s="25">
        <v>2010</v>
      </c>
      <c r="E10" s="26">
        <v>2011</v>
      </c>
    </row>
    <row r="11" spans="1:5" ht="15.75" thickBot="1" x14ac:dyDescent="0.3">
      <c r="A11" s="38" t="s">
        <v>151</v>
      </c>
      <c r="B11" s="48"/>
      <c r="C11" s="46"/>
      <c r="D11" s="46"/>
      <c r="E11" s="47"/>
    </row>
    <row r="12" spans="1:5" x14ac:dyDescent="0.25">
      <c r="A12" s="66" t="s">
        <v>152</v>
      </c>
      <c r="B12" s="81"/>
      <c r="C12" s="82"/>
      <c r="D12" s="82"/>
      <c r="E12" s="83"/>
    </row>
    <row r="13" spans="1:5" x14ac:dyDescent="0.25">
      <c r="A13" s="80" t="s">
        <v>68</v>
      </c>
      <c r="B13" s="70"/>
      <c r="C13" s="1">
        <v>4</v>
      </c>
      <c r="D13" s="1">
        <v>7</v>
      </c>
      <c r="E13" s="71">
        <v>5</v>
      </c>
    </row>
    <row r="14" spans="1:5" x14ac:dyDescent="0.25">
      <c r="A14" s="80" t="s">
        <v>55</v>
      </c>
      <c r="B14" s="70"/>
      <c r="C14" s="1">
        <v>28</v>
      </c>
      <c r="D14" s="1">
        <v>29</v>
      </c>
      <c r="E14" s="71">
        <v>31</v>
      </c>
    </row>
    <row r="15" spans="1:5" x14ac:dyDescent="0.25">
      <c r="A15" s="80" t="s">
        <v>56</v>
      </c>
      <c r="B15" s="70"/>
      <c r="C15" s="1">
        <v>6</v>
      </c>
      <c r="D15" s="1">
        <v>3</v>
      </c>
      <c r="E15" s="71">
        <v>6</v>
      </c>
    </row>
    <row r="16" spans="1:5" x14ac:dyDescent="0.25">
      <c r="A16" s="80" t="s">
        <v>57</v>
      </c>
      <c r="B16" s="70"/>
      <c r="C16" s="1">
        <v>2</v>
      </c>
      <c r="D16" s="1">
        <v>1</v>
      </c>
      <c r="E16" s="71">
        <v>4</v>
      </c>
    </row>
    <row r="17" spans="1:8" x14ac:dyDescent="0.25">
      <c r="A17" s="80" t="s">
        <v>58</v>
      </c>
      <c r="B17" s="70"/>
      <c r="C17" s="1">
        <v>28</v>
      </c>
      <c r="D17" s="1">
        <v>35</v>
      </c>
      <c r="E17" s="71">
        <v>33</v>
      </c>
    </row>
    <row r="18" spans="1:8" x14ac:dyDescent="0.25">
      <c r="A18" s="80" t="s">
        <v>59</v>
      </c>
      <c r="B18" s="70"/>
      <c r="C18" s="1">
        <v>4</v>
      </c>
      <c r="D18" s="1">
        <v>6</v>
      </c>
      <c r="E18" s="71">
        <v>5</v>
      </c>
    </row>
    <row r="19" spans="1:8" ht="15.75" thickBot="1" x14ac:dyDescent="0.3">
      <c r="A19" s="116" t="s">
        <v>8</v>
      </c>
      <c r="B19" s="137">
        <v>25</v>
      </c>
      <c r="C19" s="73">
        <v>72</v>
      </c>
      <c r="D19" s="73">
        <v>81</v>
      </c>
      <c r="E19" s="74">
        <v>84</v>
      </c>
    </row>
    <row r="20" spans="1:8" x14ac:dyDescent="0.25">
      <c r="A20" s="66" t="s">
        <v>153</v>
      </c>
      <c r="B20" s="138"/>
      <c r="C20" s="82"/>
      <c r="D20" s="82"/>
      <c r="E20" s="83"/>
    </row>
    <row r="21" spans="1:8" ht="15.75" thickBot="1" x14ac:dyDescent="0.3">
      <c r="A21" s="116" t="s">
        <v>8</v>
      </c>
      <c r="B21" s="137">
        <v>1</v>
      </c>
      <c r="C21" s="73"/>
      <c r="D21" s="73"/>
      <c r="E21" s="74"/>
    </row>
    <row r="22" spans="1:8" x14ac:dyDescent="0.25">
      <c r="A22" s="66" t="s">
        <v>154</v>
      </c>
      <c r="B22" s="138"/>
      <c r="C22" s="82"/>
      <c r="D22" s="82"/>
      <c r="E22" s="83"/>
    </row>
    <row r="23" spans="1:8" x14ac:dyDescent="0.25">
      <c r="A23" s="80" t="s">
        <v>68</v>
      </c>
      <c r="B23" s="139"/>
      <c r="C23" s="1">
        <v>14</v>
      </c>
      <c r="D23" s="1">
        <v>16</v>
      </c>
      <c r="E23" s="71">
        <v>10</v>
      </c>
    </row>
    <row r="24" spans="1:8" x14ac:dyDescent="0.25">
      <c r="A24" s="80" t="s">
        <v>55</v>
      </c>
      <c r="B24" s="139"/>
      <c r="C24" s="1">
        <v>58</v>
      </c>
      <c r="D24" s="1">
        <v>36</v>
      </c>
      <c r="E24" s="71">
        <v>18</v>
      </c>
    </row>
    <row r="25" spans="1:8" x14ac:dyDescent="0.25">
      <c r="A25" s="80" t="s">
        <v>56</v>
      </c>
      <c r="B25" s="139"/>
      <c r="C25" s="1">
        <v>20</v>
      </c>
      <c r="D25" s="1">
        <v>15</v>
      </c>
      <c r="E25" s="71">
        <v>17</v>
      </c>
    </row>
    <row r="26" spans="1:8" x14ac:dyDescent="0.25">
      <c r="A26" s="80" t="s">
        <v>57</v>
      </c>
      <c r="B26" s="139"/>
      <c r="C26" s="1">
        <v>12</v>
      </c>
      <c r="D26" s="1">
        <v>14</v>
      </c>
      <c r="E26" s="71">
        <v>8</v>
      </c>
    </row>
    <row r="27" spans="1:8" x14ac:dyDescent="0.25">
      <c r="A27" s="80" t="s">
        <v>58</v>
      </c>
      <c r="B27" s="139"/>
      <c r="C27" s="1">
        <v>26</v>
      </c>
      <c r="D27" s="1">
        <v>30</v>
      </c>
      <c r="E27" s="71">
        <v>16</v>
      </c>
      <c r="G27" s="2"/>
      <c r="H27" t="s">
        <v>113</v>
      </c>
    </row>
    <row r="28" spans="1:8" x14ac:dyDescent="0.25">
      <c r="A28" s="80" t="s">
        <v>59</v>
      </c>
      <c r="B28" s="139"/>
      <c r="C28" s="1">
        <v>13</v>
      </c>
      <c r="D28" s="1">
        <v>10</v>
      </c>
      <c r="E28" s="71">
        <v>8</v>
      </c>
    </row>
    <row r="29" spans="1:8" ht="15.75" thickBot="1" x14ac:dyDescent="0.3">
      <c r="A29" s="116" t="s">
        <v>8</v>
      </c>
      <c r="B29" s="137">
        <v>57</v>
      </c>
      <c r="C29" s="73">
        <v>143</v>
      </c>
      <c r="D29" s="73">
        <v>121</v>
      </c>
      <c r="E29" s="74">
        <v>77</v>
      </c>
    </row>
    <row r="30" spans="1:8" ht="15.75" thickBot="1" x14ac:dyDescent="0.3">
      <c r="A30" s="38" t="s">
        <v>121</v>
      </c>
      <c r="B30" s="88">
        <v>83</v>
      </c>
      <c r="C30" s="86">
        <v>215</v>
      </c>
      <c r="D30" s="86">
        <v>202</v>
      </c>
      <c r="E30" s="87">
        <v>161</v>
      </c>
    </row>
    <row r="31" spans="1:8" x14ac:dyDescent="0.25">
      <c r="A31" s="9" t="s">
        <v>113</v>
      </c>
      <c r="B31" s="16"/>
      <c r="C31" s="2"/>
      <c r="D31" s="2"/>
      <c r="E31" s="2"/>
    </row>
  </sheetData>
  <hyperlinks>
    <hyperlink ref="D1" location="LVDS12TC7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66.42578125" style="272" customWidth="1"/>
  </cols>
  <sheetData>
    <row r="1" spans="1:19" ht="21" x14ac:dyDescent="0.35">
      <c r="A1" s="151" t="s">
        <v>341</v>
      </c>
      <c r="B1" s="257" t="s">
        <v>218</v>
      </c>
    </row>
    <row r="2" spans="1:19" ht="45" x14ac:dyDescent="0.25">
      <c r="A2" s="6" t="s">
        <v>9</v>
      </c>
      <c r="B2" s="280" t="s">
        <v>191</v>
      </c>
    </row>
    <row r="3" spans="1:19" s="268" customFormat="1" x14ac:dyDescent="0.25">
      <c r="A3" s="271" t="s">
        <v>211</v>
      </c>
      <c r="B3" s="272" t="s">
        <v>265</v>
      </c>
    </row>
    <row r="4" spans="1:19" s="268" customFormat="1" x14ac:dyDescent="0.25">
      <c r="A4" s="271" t="s">
        <v>213</v>
      </c>
      <c r="B4" s="272"/>
      <c r="S4" s="268" t="s">
        <v>29</v>
      </c>
    </row>
    <row r="5" spans="1:19" s="268" customFormat="1" x14ac:dyDescent="0.25">
      <c r="A5" s="271" t="s">
        <v>214</v>
      </c>
      <c r="B5" s="278" t="s">
        <v>0</v>
      </c>
      <c r="S5" s="268" t="s">
        <v>31</v>
      </c>
    </row>
    <row r="6" spans="1:19" s="268" customFormat="1" x14ac:dyDescent="0.25">
      <c r="A6" s="271" t="s">
        <v>215</v>
      </c>
      <c r="B6" s="278" t="s">
        <v>5</v>
      </c>
    </row>
    <row r="7" spans="1:19" x14ac:dyDescent="0.25">
      <c r="A7" s="6" t="s">
        <v>10</v>
      </c>
    </row>
    <row r="8" spans="1:19" x14ac:dyDescent="0.25">
      <c r="A8" s="6" t="s">
        <v>11</v>
      </c>
      <c r="B8" s="272" t="s">
        <v>142</v>
      </c>
    </row>
    <row r="9" spans="1:19" ht="30" x14ac:dyDescent="0.25">
      <c r="A9" s="6" t="s">
        <v>12</v>
      </c>
      <c r="B9" s="136" t="s">
        <v>155</v>
      </c>
      <c r="C9" s="136"/>
    </row>
    <row r="10" spans="1:19" x14ac:dyDescent="0.25">
      <c r="A10" s="6" t="s">
        <v>347</v>
      </c>
      <c r="B10" s="272" t="s">
        <v>14</v>
      </c>
      <c r="S10" t="s">
        <v>14</v>
      </c>
    </row>
    <row r="11" spans="1:19" x14ac:dyDescent="0.25">
      <c r="A11" s="6" t="s">
        <v>348</v>
      </c>
      <c r="B11" s="272" t="s">
        <v>14</v>
      </c>
      <c r="S11" t="s">
        <v>13</v>
      </c>
    </row>
    <row r="12" spans="1:19" x14ac:dyDescent="0.25">
      <c r="A12" s="6" t="s">
        <v>349</v>
      </c>
      <c r="B12" s="272" t="s">
        <v>13</v>
      </c>
    </row>
    <row r="13" spans="1:19" x14ac:dyDescent="0.25">
      <c r="A13" s="6" t="s">
        <v>350</v>
      </c>
      <c r="B13" s="272" t="s">
        <v>13</v>
      </c>
    </row>
    <row r="14" spans="1:19" x14ac:dyDescent="0.25">
      <c r="A14" s="6" t="s">
        <v>351</v>
      </c>
      <c r="B14" s="272" t="s">
        <v>13</v>
      </c>
      <c r="D14" t="s">
        <v>113</v>
      </c>
      <c r="S14" t="s">
        <v>20</v>
      </c>
    </row>
    <row r="15" spans="1:19" x14ac:dyDescent="0.25">
      <c r="A15" s="6" t="s">
        <v>28</v>
      </c>
      <c r="B15" s="272" t="s">
        <v>30</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41466</v>
      </c>
      <c r="S18" t="s">
        <v>24</v>
      </c>
    </row>
    <row r="19" spans="1:19" x14ac:dyDescent="0.25">
      <c r="A19" s="6" t="s">
        <v>17</v>
      </c>
      <c r="B19" s="272" t="s">
        <v>18</v>
      </c>
    </row>
    <row r="20" spans="1:19" x14ac:dyDescent="0.25">
      <c r="A20" s="6" t="s">
        <v>19</v>
      </c>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LVDS12TC7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A11" sqref="A11"/>
    </sheetView>
  </sheetViews>
  <sheetFormatPr defaultColWidth="11.42578125" defaultRowHeight="15" x14ac:dyDescent="0.25"/>
  <cols>
    <col min="1" max="1" width="64.140625" customWidth="1"/>
    <col min="2" max="2" width="12.28515625" customWidth="1"/>
  </cols>
  <sheetData>
    <row r="1" spans="1:5" ht="21" x14ac:dyDescent="0.35">
      <c r="A1" s="151" t="s">
        <v>341</v>
      </c>
      <c r="B1" s="5"/>
      <c r="D1" s="11" t="s">
        <v>228</v>
      </c>
    </row>
    <row r="3" spans="1:5" ht="30" x14ac:dyDescent="0.25">
      <c r="A3" s="277" t="s">
        <v>266</v>
      </c>
      <c r="B3" s="2"/>
    </row>
    <row r="4" spans="1:5" s="268" customFormat="1" x14ac:dyDescent="0.25">
      <c r="A4" s="279" t="s">
        <v>264</v>
      </c>
    </row>
    <row r="5" spans="1:5" s="268" customFormat="1" x14ac:dyDescent="0.25">
      <c r="A5" s="279" t="s">
        <v>208</v>
      </c>
    </row>
    <row r="6" spans="1:5" s="268" customFormat="1" x14ac:dyDescent="0.25">
      <c r="A6" s="279" t="s">
        <v>259</v>
      </c>
    </row>
    <row r="7" spans="1:5" s="268" customFormat="1" x14ac:dyDescent="0.25">
      <c r="A7" s="279" t="s">
        <v>210</v>
      </c>
    </row>
    <row r="9" spans="1:5" s="6" customFormat="1" ht="15.75" thickBot="1" x14ac:dyDescent="0.3"/>
    <row r="10" spans="1:5" ht="15.75" thickBot="1" x14ac:dyDescent="0.3">
      <c r="A10" s="6"/>
      <c r="B10" s="24">
        <v>2008</v>
      </c>
      <c r="C10" s="25">
        <v>2009</v>
      </c>
      <c r="D10" s="25">
        <v>2010</v>
      </c>
      <c r="E10" s="26">
        <v>2011</v>
      </c>
    </row>
    <row r="11" spans="1:5" x14ac:dyDescent="0.25">
      <c r="A11" s="66" t="s">
        <v>192</v>
      </c>
      <c r="B11" s="89">
        <v>83</v>
      </c>
      <c r="C11" s="56">
        <v>215</v>
      </c>
      <c r="D11" s="56">
        <v>202</v>
      </c>
      <c r="E11" s="57">
        <v>161</v>
      </c>
    </row>
    <row r="12" spans="1:5" x14ac:dyDescent="0.25">
      <c r="A12" s="84" t="s">
        <v>54</v>
      </c>
      <c r="B12" s="36">
        <v>397486</v>
      </c>
      <c r="C12" s="28">
        <v>387189</v>
      </c>
      <c r="D12" s="28">
        <v>360216</v>
      </c>
      <c r="E12" s="31">
        <v>350798</v>
      </c>
    </row>
    <row r="13" spans="1:5" ht="15.75" thickBot="1" x14ac:dyDescent="0.3">
      <c r="A13" s="141" t="s">
        <v>156</v>
      </c>
      <c r="B13" s="41">
        <f>B11/B12</f>
        <v>2.0881238584503605E-4</v>
      </c>
      <c r="C13" s="42">
        <f t="shared" ref="C13:E13" si="0">C11/C12</f>
        <v>5.5528437016547473E-4</v>
      </c>
      <c r="D13" s="42">
        <f t="shared" si="0"/>
        <v>5.6077464632331713E-4</v>
      </c>
      <c r="E13" s="43">
        <f t="shared" si="0"/>
        <v>4.5895358582432054E-4</v>
      </c>
    </row>
  </sheetData>
  <hyperlinks>
    <hyperlink ref="D1" location="LVDS13TC7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84" style="272" customWidth="1"/>
  </cols>
  <sheetData>
    <row r="1" spans="1:19" ht="21" x14ac:dyDescent="0.35">
      <c r="A1" s="151" t="s">
        <v>340</v>
      </c>
      <c r="B1" s="257" t="s">
        <v>218</v>
      </c>
    </row>
    <row r="2" spans="1:19" ht="30" x14ac:dyDescent="0.25">
      <c r="A2" s="6" t="s">
        <v>9</v>
      </c>
      <c r="B2" s="275" t="s">
        <v>267</v>
      </c>
    </row>
    <row r="3" spans="1:19" s="268" customFormat="1" x14ac:dyDescent="0.25">
      <c r="A3" s="271" t="s">
        <v>211</v>
      </c>
      <c r="B3" s="272" t="s">
        <v>265</v>
      </c>
    </row>
    <row r="4" spans="1:19" s="268" customFormat="1" x14ac:dyDescent="0.25">
      <c r="A4" s="271" t="s">
        <v>213</v>
      </c>
      <c r="B4" s="272"/>
      <c r="S4" s="268" t="s">
        <v>29</v>
      </c>
    </row>
    <row r="5" spans="1:19" s="268" customFormat="1" x14ac:dyDescent="0.25">
      <c r="A5" s="271" t="s">
        <v>214</v>
      </c>
      <c r="B5" s="278" t="s">
        <v>0</v>
      </c>
      <c r="S5" s="268" t="s">
        <v>31</v>
      </c>
    </row>
    <row r="6" spans="1:19" s="268" customFormat="1" x14ac:dyDescent="0.25">
      <c r="A6" s="271" t="s">
        <v>215</v>
      </c>
      <c r="B6" s="278" t="s">
        <v>5</v>
      </c>
    </row>
    <row r="7" spans="1:19" x14ac:dyDescent="0.25">
      <c r="A7" s="6" t="s">
        <v>10</v>
      </c>
    </row>
    <row r="8" spans="1:19" x14ac:dyDescent="0.25">
      <c r="A8" s="6" t="s">
        <v>11</v>
      </c>
      <c r="B8" s="272" t="s">
        <v>146</v>
      </c>
    </row>
    <row r="9" spans="1:19" ht="30" x14ac:dyDescent="0.25">
      <c r="A9" s="6" t="s">
        <v>12</v>
      </c>
      <c r="B9" s="136" t="s">
        <v>155</v>
      </c>
      <c r="C9" s="140"/>
    </row>
    <row r="10" spans="1:19" x14ac:dyDescent="0.25">
      <c r="A10" s="6" t="s">
        <v>347</v>
      </c>
      <c r="B10" s="272" t="s">
        <v>14</v>
      </c>
      <c r="S10" t="s">
        <v>14</v>
      </c>
    </row>
    <row r="11" spans="1:19" x14ac:dyDescent="0.25">
      <c r="A11" s="6" t="s">
        <v>348</v>
      </c>
      <c r="B11" s="272" t="s">
        <v>14</v>
      </c>
      <c r="S11" t="s">
        <v>13</v>
      </c>
    </row>
    <row r="12" spans="1:19" x14ac:dyDescent="0.25">
      <c r="A12" s="6" t="s">
        <v>349</v>
      </c>
      <c r="B12" s="272" t="s">
        <v>13</v>
      </c>
    </row>
    <row r="13" spans="1:19" x14ac:dyDescent="0.25">
      <c r="A13" s="6" t="s">
        <v>350</v>
      </c>
      <c r="B13" s="272" t="s">
        <v>13</v>
      </c>
    </row>
    <row r="14" spans="1:19" x14ac:dyDescent="0.25">
      <c r="A14" s="6" t="s">
        <v>351</v>
      </c>
      <c r="B14" s="272" t="s">
        <v>13</v>
      </c>
      <c r="S14" t="s">
        <v>20</v>
      </c>
    </row>
    <row r="15" spans="1:19" x14ac:dyDescent="0.25">
      <c r="A15" s="6" t="s">
        <v>28</v>
      </c>
      <c r="B15" s="272" t="s">
        <v>30</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41466</v>
      </c>
      <c r="S18" t="s">
        <v>24</v>
      </c>
    </row>
    <row r="19" spans="1:19" x14ac:dyDescent="0.25">
      <c r="A19" s="6" t="s">
        <v>17</v>
      </c>
      <c r="B19" s="272" t="s">
        <v>18</v>
      </c>
    </row>
    <row r="20" spans="1:19" x14ac:dyDescent="0.25">
      <c r="A20" s="6" t="s">
        <v>19</v>
      </c>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LVDS13TC7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A11" sqref="A11"/>
    </sheetView>
  </sheetViews>
  <sheetFormatPr defaultColWidth="11.42578125" defaultRowHeight="15" x14ac:dyDescent="0.25"/>
  <cols>
    <col min="1" max="1" width="55.7109375" style="272" customWidth="1"/>
    <col min="2" max="2" width="14" customWidth="1"/>
  </cols>
  <sheetData>
    <row r="1" spans="1:13" ht="21" x14ac:dyDescent="0.35">
      <c r="A1" s="281" t="s">
        <v>341</v>
      </c>
      <c r="B1" s="5"/>
      <c r="D1" s="11" t="s">
        <v>228</v>
      </c>
    </row>
    <row r="3" spans="1:13" ht="45" x14ac:dyDescent="0.25">
      <c r="A3" s="277" t="s">
        <v>268</v>
      </c>
      <c r="B3" s="158"/>
    </row>
    <row r="4" spans="1:13" x14ac:dyDescent="0.25">
      <c r="A4" s="279" t="s">
        <v>229</v>
      </c>
      <c r="B4" s="131"/>
      <c r="C4" s="131"/>
      <c r="D4" s="131"/>
      <c r="E4" s="131"/>
    </row>
    <row r="5" spans="1:13" x14ac:dyDescent="0.25">
      <c r="A5" s="279" t="s">
        <v>269</v>
      </c>
      <c r="I5" s="17"/>
    </row>
    <row r="6" spans="1:13" x14ac:dyDescent="0.25">
      <c r="A6" s="279" t="s">
        <v>270</v>
      </c>
    </row>
    <row r="7" spans="1:13" x14ac:dyDescent="0.25">
      <c r="A7" s="279" t="s">
        <v>210</v>
      </c>
    </row>
    <row r="9" spans="1:13" ht="15.75" thickBot="1" x14ac:dyDescent="0.3"/>
    <row r="10" spans="1:13" ht="15.75" thickBot="1" x14ac:dyDescent="0.3">
      <c r="A10" s="273"/>
      <c r="B10" s="24">
        <v>2008</v>
      </c>
      <c r="C10" s="25">
        <v>2009</v>
      </c>
      <c r="D10" s="25">
        <v>2010</v>
      </c>
      <c r="E10" s="26">
        <v>2011</v>
      </c>
      <c r="F10" s="131"/>
      <c r="G10" s="131"/>
      <c r="H10" s="131"/>
      <c r="I10" s="131"/>
      <c r="J10" s="131"/>
      <c r="K10" s="2"/>
      <c r="L10" s="2"/>
      <c r="M10" s="2"/>
    </row>
    <row r="11" spans="1:13" ht="30" x14ac:dyDescent="0.25">
      <c r="A11" s="215" t="s">
        <v>369</v>
      </c>
      <c r="B11" s="89">
        <v>441</v>
      </c>
      <c r="C11" s="56">
        <v>364</v>
      </c>
      <c r="D11" s="56">
        <v>319</v>
      </c>
      <c r="E11" s="57">
        <v>317</v>
      </c>
      <c r="F11" s="2"/>
      <c r="G11" s="2"/>
      <c r="H11" s="2"/>
      <c r="I11" s="2"/>
      <c r="J11" s="2"/>
      <c r="K11" s="2"/>
      <c r="L11" s="2"/>
      <c r="M11" s="2"/>
    </row>
    <row r="12" spans="1:13" ht="30.75" thickBot="1" x14ac:dyDescent="0.3">
      <c r="A12" s="216" t="s">
        <v>195</v>
      </c>
      <c r="B12" s="72">
        <v>130</v>
      </c>
      <c r="C12" s="73">
        <v>107</v>
      </c>
      <c r="D12" s="73">
        <v>92</v>
      </c>
      <c r="E12" s="74">
        <v>65</v>
      </c>
    </row>
  </sheetData>
  <hyperlinks>
    <hyperlink ref="D1" location="LVDS14TC19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67.140625" style="272" customWidth="1"/>
    <col min="3" max="3" width="56" customWidth="1"/>
  </cols>
  <sheetData>
    <row r="1" spans="1:19" ht="21" x14ac:dyDescent="0.35">
      <c r="A1" s="151" t="s">
        <v>341</v>
      </c>
      <c r="B1" s="257" t="s">
        <v>218</v>
      </c>
    </row>
    <row r="2" spans="1:19" ht="45" x14ac:dyDescent="0.25">
      <c r="A2" s="6" t="s">
        <v>9</v>
      </c>
      <c r="B2" s="280" t="s">
        <v>194</v>
      </c>
    </row>
    <row r="3" spans="1:19" s="268" customFormat="1" x14ac:dyDescent="0.25">
      <c r="A3" s="271" t="s">
        <v>211</v>
      </c>
      <c r="B3" s="272"/>
    </row>
    <row r="4" spans="1:19" s="268" customFormat="1" x14ac:dyDescent="0.25">
      <c r="A4" s="271" t="s">
        <v>213</v>
      </c>
      <c r="B4" s="272" t="s">
        <v>271</v>
      </c>
      <c r="S4" s="268" t="s">
        <v>29</v>
      </c>
    </row>
    <row r="5" spans="1:19" s="268" customFormat="1" x14ac:dyDescent="0.25">
      <c r="A5" s="271" t="s">
        <v>214</v>
      </c>
      <c r="B5" s="278" t="s">
        <v>7</v>
      </c>
      <c r="S5" s="268" t="s">
        <v>31</v>
      </c>
    </row>
    <row r="6" spans="1:19" s="268" customFormat="1" x14ac:dyDescent="0.25">
      <c r="A6" s="271" t="s">
        <v>215</v>
      </c>
      <c r="B6" s="278" t="s">
        <v>5</v>
      </c>
    </row>
    <row r="7" spans="1:19" ht="45" x14ac:dyDescent="0.25">
      <c r="A7" s="6" t="s">
        <v>10</v>
      </c>
      <c r="B7" s="272" t="s">
        <v>196</v>
      </c>
    </row>
    <row r="8" spans="1:19" x14ac:dyDescent="0.25">
      <c r="A8" s="6" t="s">
        <v>11</v>
      </c>
      <c r="B8" s="272" t="s">
        <v>142</v>
      </c>
    </row>
    <row r="9" spans="1:19" ht="30" x14ac:dyDescent="0.25">
      <c r="A9" s="6" t="s">
        <v>12</v>
      </c>
      <c r="B9" s="136" t="s">
        <v>193</v>
      </c>
    </row>
    <row r="10" spans="1:19" x14ac:dyDescent="0.25">
      <c r="A10" s="6" t="s">
        <v>347</v>
      </c>
      <c r="B10" s="272" t="s">
        <v>13</v>
      </c>
      <c r="S10" t="s">
        <v>14</v>
      </c>
    </row>
    <row r="11" spans="1:19" x14ac:dyDescent="0.25">
      <c r="A11" s="6" t="s">
        <v>348</v>
      </c>
      <c r="B11" s="272" t="s">
        <v>13</v>
      </c>
      <c r="S11" t="s">
        <v>13</v>
      </c>
    </row>
    <row r="12" spans="1:19" x14ac:dyDescent="0.25">
      <c r="A12" s="6" t="s">
        <v>349</v>
      </c>
      <c r="B12" s="272" t="s">
        <v>13</v>
      </c>
    </row>
    <row r="13" spans="1:19" x14ac:dyDescent="0.25">
      <c r="A13" s="6" t="s">
        <v>350</v>
      </c>
      <c r="B13" s="272" t="s">
        <v>13</v>
      </c>
    </row>
    <row r="14" spans="1:19" x14ac:dyDescent="0.25">
      <c r="A14" s="6" t="s">
        <v>351</v>
      </c>
      <c r="B14" s="272" t="s">
        <v>13</v>
      </c>
      <c r="S14" t="s">
        <v>20</v>
      </c>
    </row>
    <row r="15" spans="1:19" x14ac:dyDescent="0.25">
      <c r="A15" s="6" t="s">
        <v>28</v>
      </c>
      <c r="B15" s="272" t="s">
        <v>30</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41466</v>
      </c>
      <c r="S18" t="s">
        <v>24</v>
      </c>
    </row>
    <row r="19" spans="1:19" x14ac:dyDescent="0.25">
      <c r="A19" s="6" t="s">
        <v>17</v>
      </c>
      <c r="B19" s="272" t="s">
        <v>18</v>
      </c>
    </row>
    <row r="20" spans="1:19" x14ac:dyDescent="0.25">
      <c r="A20" s="6" t="s">
        <v>19</v>
      </c>
    </row>
    <row r="21" spans="1:19" x14ac:dyDescent="0.25">
      <c r="A21"/>
      <c r="S21" t="s">
        <v>26</v>
      </c>
    </row>
    <row r="22" spans="1:19" x14ac:dyDescent="0.25">
      <c r="A22"/>
      <c r="S22" t="s">
        <v>18</v>
      </c>
    </row>
    <row r="23" spans="1:19" x14ac:dyDescent="0.25">
      <c r="A23"/>
      <c r="S23" t="s">
        <v>25</v>
      </c>
    </row>
    <row r="24" spans="1:19" x14ac:dyDescent="0.25">
      <c r="C24" s="4"/>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LVDS14TC19data!A1" display="View meta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A11" sqref="A11"/>
    </sheetView>
  </sheetViews>
  <sheetFormatPr defaultColWidth="11.42578125" defaultRowHeight="15" x14ac:dyDescent="0.25"/>
  <cols>
    <col min="1" max="1" width="67.85546875" customWidth="1"/>
    <col min="2" max="2" width="13" customWidth="1"/>
  </cols>
  <sheetData>
    <row r="1" spans="1:4" ht="21" x14ac:dyDescent="0.35">
      <c r="A1" s="151" t="s">
        <v>341</v>
      </c>
      <c r="D1" s="11" t="s">
        <v>228</v>
      </c>
    </row>
    <row r="3" spans="1:4" ht="45" x14ac:dyDescent="0.25">
      <c r="A3" s="277" t="s">
        <v>272</v>
      </c>
      <c r="B3" s="158"/>
    </row>
    <row r="4" spans="1:4" x14ac:dyDescent="0.25">
      <c r="A4" s="279" t="s">
        <v>274</v>
      </c>
    </row>
    <row r="5" spans="1:4" x14ac:dyDescent="0.25">
      <c r="A5" s="279" t="s">
        <v>208</v>
      </c>
    </row>
    <row r="6" spans="1:4" x14ac:dyDescent="0.25">
      <c r="A6" s="279" t="s">
        <v>273</v>
      </c>
    </row>
    <row r="7" spans="1:4" x14ac:dyDescent="0.25">
      <c r="A7" s="279" t="s">
        <v>210</v>
      </c>
    </row>
    <row r="9" spans="1:4" ht="15.75" thickBot="1" x14ac:dyDescent="0.3"/>
    <row r="10" spans="1:4" ht="15.75" thickBot="1" x14ac:dyDescent="0.3">
      <c r="A10" s="6"/>
      <c r="B10" s="24">
        <v>2008</v>
      </c>
      <c r="C10" s="25">
        <v>2009</v>
      </c>
      <c r="D10" s="26">
        <v>2010</v>
      </c>
    </row>
    <row r="11" spans="1:4" x14ac:dyDescent="0.25">
      <c r="A11" s="21" t="s">
        <v>104</v>
      </c>
      <c r="B11" s="217">
        <v>3</v>
      </c>
      <c r="C11" s="218">
        <v>12</v>
      </c>
      <c r="D11" s="219">
        <v>4</v>
      </c>
    </row>
    <row r="12" spans="1:4" x14ac:dyDescent="0.25">
      <c r="A12" s="22" t="s">
        <v>106</v>
      </c>
      <c r="B12" s="220">
        <v>0</v>
      </c>
      <c r="C12" s="221">
        <v>1</v>
      </c>
      <c r="D12" s="222">
        <v>0</v>
      </c>
    </row>
    <row r="13" spans="1:4" x14ac:dyDescent="0.25">
      <c r="A13" s="22" t="s">
        <v>107</v>
      </c>
      <c r="B13" s="220">
        <v>7</v>
      </c>
      <c r="C13" s="221">
        <v>0</v>
      </c>
      <c r="D13" s="222">
        <v>0</v>
      </c>
    </row>
    <row r="14" spans="1:4" x14ac:dyDescent="0.25">
      <c r="A14" s="22" t="s">
        <v>108</v>
      </c>
      <c r="B14" s="220">
        <v>0</v>
      </c>
      <c r="C14" s="221">
        <v>0</v>
      </c>
      <c r="D14" s="222">
        <v>3</v>
      </c>
    </row>
    <row r="15" spans="1:4" x14ac:dyDescent="0.25">
      <c r="A15" s="22" t="s">
        <v>109</v>
      </c>
      <c r="B15" s="220">
        <v>1</v>
      </c>
      <c r="C15" s="221">
        <v>0</v>
      </c>
      <c r="D15" s="222">
        <v>2</v>
      </c>
    </row>
    <row r="16" spans="1:4" x14ac:dyDescent="0.25">
      <c r="A16" s="22" t="s">
        <v>110</v>
      </c>
      <c r="B16" s="220">
        <v>0</v>
      </c>
      <c r="C16" s="221">
        <v>5</v>
      </c>
      <c r="D16" s="222">
        <v>0</v>
      </c>
    </row>
    <row r="17" spans="1:5" ht="15.75" thickBot="1" x14ac:dyDescent="0.3">
      <c r="A17" s="23" t="s">
        <v>8</v>
      </c>
      <c r="B17" s="223">
        <f>SUM(B11:B16)</f>
        <v>11</v>
      </c>
      <c r="C17" s="224">
        <f>SUM(C11:C16)</f>
        <v>18</v>
      </c>
      <c r="D17" s="225">
        <f>SUM(D11:D16)</f>
        <v>9</v>
      </c>
    </row>
    <row r="20" spans="1:5" x14ac:dyDescent="0.25">
      <c r="E20" t="s">
        <v>113</v>
      </c>
    </row>
  </sheetData>
  <hyperlinks>
    <hyperlink ref="D1" location="LVDS15TC9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A11" sqref="A11"/>
    </sheetView>
  </sheetViews>
  <sheetFormatPr defaultColWidth="11.42578125" defaultRowHeight="15" x14ac:dyDescent="0.25"/>
  <cols>
    <col min="1" max="1" width="64.85546875" customWidth="1"/>
    <col min="2" max="2" width="16.140625" customWidth="1"/>
  </cols>
  <sheetData>
    <row r="1" spans="1:6" ht="21" x14ac:dyDescent="0.35">
      <c r="A1" s="151" t="s">
        <v>340</v>
      </c>
      <c r="B1" s="5"/>
      <c r="D1" s="11" t="s">
        <v>228</v>
      </c>
    </row>
    <row r="3" spans="1:6" ht="45" x14ac:dyDescent="0.25">
      <c r="A3" s="277" t="s">
        <v>219</v>
      </c>
      <c r="B3" s="2"/>
    </row>
    <row r="4" spans="1:6" x14ac:dyDescent="0.25">
      <c r="A4" s="268" t="s">
        <v>221</v>
      </c>
    </row>
    <row r="5" spans="1:6" x14ac:dyDescent="0.25">
      <c r="A5" s="268" t="s">
        <v>208</v>
      </c>
    </row>
    <row r="6" spans="1:6" x14ac:dyDescent="0.25">
      <c r="A6" s="268" t="s">
        <v>220</v>
      </c>
      <c r="B6" s="6"/>
    </row>
    <row r="7" spans="1:6" x14ac:dyDescent="0.25">
      <c r="A7" s="268" t="s">
        <v>210</v>
      </c>
    </row>
    <row r="9" spans="1:6" ht="15.75" thickBot="1" x14ac:dyDescent="0.3"/>
    <row r="10" spans="1:6" ht="15.75" thickBot="1" x14ac:dyDescent="0.3">
      <c r="A10" s="273"/>
      <c r="B10" s="24">
        <v>2008</v>
      </c>
      <c r="C10" s="25">
        <v>2009</v>
      </c>
      <c r="D10" s="25">
        <v>2010</v>
      </c>
      <c r="E10" s="26">
        <v>2011</v>
      </c>
    </row>
    <row r="11" spans="1:6" x14ac:dyDescent="0.25">
      <c r="A11" s="255" t="s">
        <v>54</v>
      </c>
      <c r="B11" s="123">
        <v>397486</v>
      </c>
      <c r="C11" s="19">
        <v>387189</v>
      </c>
      <c r="D11" s="19">
        <v>360216</v>
      </c>
      <c r="E11" s="122">
        <v>350798</v>
      </c>
    </row>
    <row r="12" spans="1:6" x14ac:dyDescent="0.25">
      <c r="A12" s="254" t="s">
        <v>53</v>
      </c>
      <c r="B12" s="27">
        <v>4771</v>
      </c>
      <c r="C12" s="18">
        <v>3880</v>
      </c>
      <c r="D12" s="18">
        <v>3667</v>
      </c>
      <c r="E12" s="118" t="s">
        <v>166</v>
      </c>
    </row>
    <row r="13" spans="1:6" ht="15.75" thickBot="1" x14ac:dyDescent="0.3">
      <c r="A13" s="256" t="s">
        <v>168</v>
      </c>
      <c r="B13" s="119">
        <f>B12/B11</f>
        <v>1.2002938468273097E-2</v>
      </c>
      <c r="C13" s="120">
        <f t="shared" ref="C13:D13" si="0">C12/C11</f>
        <v>1.0020945842986241E-2</v>
      </c>
      <c r="D13" s="120">
        <f t="shared" si="0"/>
        <v>1.0180003109245564E-2</v>
      </c>
      <c r="E13" s="121" t="s">
        <v>166</v>
      </c>
      <c r="F13" s="15"/>
    </row>
    <row r="14" spans="1:6" x14ac:dyDescent="0.25">
      <c r="B14" s="8"/>
    </row>
    <row r="15" spans="1:6" x14ac:dyDescent="0.25">
      <c r="B15" s="8"/>
    </row>
    <row r="16" spans="1:6" x14ac:dyDescent="0.25">
      <c r="B16" s="6"/>
    </row>
    <row r="17" spans="2:2" x14ac:dyDescent="0.25">
      <c r="B17" s="6"/>
    </row>
    <row r="18" spans="2:2" x14ac:dyDescent="0.25">
      <c r="B18" s="6"/>
    </row>
  </sheetData>
  <hyperlinks>
    <hyperlink ref="D1" location="'LVDS2TC1,2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81.140625" style="272" customWidth="1"/>
    <col min="3" max="3" width="36.42578125" customWidth="1"/>
    <col min="4" max="4" width="35.85546875" customWidth="1"/>
  </cols>
  <sheetData>
    <row r="1" spans="1:19" ht="21" x14ac:dyDescent="0.35">
      <c r="A1" s="151" t="s">
        <v>341</v>
      </c>
      <c r="B1" s="257" t="s">
        <v>218</v>
      </c>
    </row>
    <row r="2" spans="1:19" ht="45" x14ac:dyDescent="0.25">
      <c r="A2" s="6" t="s">
        <v>9</v>
      </c>
      <c r="B2" s="280" t="s">
        <v>197</v>
      </c>
    </row>
    <row r="3" spans="1:19" s="268" customFormat="1" x14ac:dyDescent="0.25">
      <c r="A3" s="271" t="s">
        <v>211</v>
      </c>
      <c r="B3" s="272" t="s">
        <v>275</v>
      </c>
    </row>
    <row r="4" spans="1:19" s="268" customFormat="1" x14ac:dyDescent="0.25">
      <c r="A4" s="271" t="s">
        <v>213</v>
      </c>
      <c r="S4" s="268" t="s">
        <v>29</v>
      </c>
    </row>
    <row r="5" spans="1:19" s="268" customFormat="1" x14ac:dyDescent="0.25">
      <c r="A5" s="271" t="s">
        <v>214</v>
      </c>
      <c r="B5" s="278" t="s">
        <v>276</v>
      </c>
      <c r="S5" s="268" t="s">
        <v>31</v>
      </c>
    </row>
    <row r="6" spans="1:19" s="268" customFormat="1" x14ac:dyDescent="0.25">
      <c r="A6" s="271" t="s">
        <v>215</v>
      </c>
      <c r="B6" s="278" t="s">
        <v>5</v>
      </c>
    </row>
    <row r="7" spans="1:19" x14ac:dyDescent="0.25">
      <c r="A7" s="6" t="s">
        <v>10</v>
      </c>
    </row>
    <row r="8" spans="1:19" x14ac:dyDescent="0.25">
      <c r="A8" s="6" t="s">
        <v>11</v>
      </c>
      <c r="B8" s="272" t="s">
        <v>111</v>
      </c>
    </row>
    <row r="9" spans="1:19" x14ac:dyDescent="0.25">
      <c r="A9" s="6" t="s">
        <v>12</v>
      </c>
      <c r="B9" s="272" t="s">
        <v>140</v>
      </c>
      <c r="C9" s="131"/>
      <c r="D9" s="2"/>
    </row>
    <row r="10" spans="1:19" x14ac:dyDescent="0.25">
      <c r="A10" s="6" t="s">
        <v>347</v>
      </c>
      <c r="B10" s="272" t="s">
        <v>13</v>
      </c>
      <c r="S10" t="s">
        <v>14</v>
      </c>
    </row>
    <row r="11" spans="1:19" x14ac:dyDescent="0.25">
      <c r="A11" s="6" t="s">
        <v>348</v>
      </c>
      <c r="B11" s="272" t="s">
        <v>13</v>
      </c>
      <c r="S11" t="s">
        <v>13</v>
      </c>
    </row>
    <row r="12" spans="1:19" x14ac:dyDescent="0.25">
      <c r="A12" s="6" t="s">
        <v>349</v>
      </c>
      <c r="B12" s="272" t="s">
        <v>13</v>
      </c>
    </row>
    <row r="13" spans="1:19" x14ac:dyDescent="0.25">
      <c r="A13" s="6" t="s">
        <v>350</v>
      </c>
      <c r="B13" s="272" t="s">
        <v>13</v>
      </c>
    </row>
    <row r="14" spans="1:19" x14ac:dyDescent="0.25">
      <c r="A14" s="6" t="s">
        <v>351</v>
      </c>
      <c r="B14" s="272" t="s">
        <v>14</v>
      </c>
      <c r="S14" t="s">
        <v>20</v>
      </c>
    </row>
    <row r="15" spans="1:19" x14ac:dyDescent="0.25">
      <c r="A15" s="6" t="s">
        <v>28</v>
      </c>
      <c r="B15" s="272" t="s">
        <v>24</v>
      </c>
      <c r="S15" t="s">
        <v>21</v>
      </c>
    </row>
    <row r="16" spans="1:19" ht="15" customHeight="1" x14ac:dyDescent="0.25">
      <c r="A16" s="6" t="s">
        <v>352</v>
      </c>
      <c r="S16" t="s">
        <v>22</v>
      </c>
    </row>
    <row r="17" spans="1:19" x14ac:dyDescent="0.25">
      <c r="A17" s="6" t="s">
        <v>15</v>
      </c>
      <c r="B17" s="272" t="s">
        <v>20</v>
      </c>
      <c r="C17" t="s">
        <v>113</v>
      </c>
      <c r="S17" t="s">
        <v>23</v>
      </c>
    </row>
    <row r="18" spans="1:19" x14ac:dyDescent="0.25">
      <c r="A18" s="6" t="s">
        <v>16</v>
      </c>
      <c r="B18" s="259">
        <v>41488</v>
      </c>
      <c r="S18" t="s">
        <v>24</v>
      </c>
    </row>
    <row r="19" spans="1:19" x14ac:dyDescent="0.25">
      <c r="A19" s="6" t="s">
        <v>17</v>
      </c>
      <c r="B19" s="272" t="s">
        <v>18</v>
      </c>
    </row>
    <row r="20" spans="1:19" x14ac:dyDescent="0.25">
      <c r="A20" s="6" t="s">
        <v>19</v>
      </c>
      <c r="C20" s="4"/>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LVDS15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A11" sqref="A11"/>
    </sheetView>
  </sheetViews>
  <sheetFormatPr defaultColWidth="11.42578125" defaultRowHeight="15" x14ac:dyDescent="0.25"/>
  <cols>
    <col min="1" max="1" width="52" customWidth="1"/>
    <col min="2" max="2" width="36.28515625" customWidth="1"/>
  </cols>
  <sheetData>
    <row r="1" spans="1:9" ht="21" x14ac:dyDescent="0.35">
      <c r="A1" s="151" t="s">
        <v>341</v>
      </c>
      <c r="B1" s="5"/>
      <c r="D1" s="11" t="s">
        <v>228</v>
      </c>
    </row>
    <row r="3" spans="1:9" x14ac:dyDescent="0.25">
      <c r="A3" s="265" t="s">
        <v>277</v>
      </c>
      <c r="B3" s="158"/>
    </row>
    <row r="4" spans="1:9" x14ac:dyDescent="0.25">
      <c r="A4" s="279" t="s">
        <v>278</v>
      </c>
    </row>
    <row r="5" spans="1:9" x14ac:dyDescent="0.25">
      <c r="A5" s="279" t="s">
        <v>208</v>
      </c>
      <c r="I5" s="17"/>
    </row>
    <row r="6" spans="1:9" x14ac:dyDescent="0.25">
      <c r="A6" s="279" t="s">
        <v>273</v>
      </c>
    </row>
    <row r="7" spans="1:9" x14ac:dyDescent="0.25">
      <c r="A7" s="279" t="s">
        <v>210</v>
      </c>
    </row>
    <row r="9" spans="1:9" ht="15.75" thickBot="1" x14ac:dyDescent="0.3"/>
    <row r="10" spans="1:9" ht="15.75" thickBot="1" x14ac:dyDescent="0.3">
      <c r="A10" s="6"/>
      <c r="B10" s="24">
        <v>2008</v>
      </c>
      <c r="C10" s="25">
        <v>2009</v>
      </c>
      <c r="D10" s="25">
        <v>2010</v>
      </c>
      <c r="E10" s="26">
        <v>2011</v>
      </c>
    </row>
    <row r="11" spans="1:9" x14ac:dyDescent="0.25">
      <c r="A11" s="21" t="s">
        <v>104</v>
      </c>
      <c r="B11" s="217">
        <v>3</v>
      </c>
      <c r="C11" s="218">
        <v>5</v>
      </c>
      <c r="D11" s="218">
        <v>4</v>
      </c>
      <c r="E11" s="226" t="s">
        <v>112</v>
      </c>
    </row>
    <row r="12" spans="1:9" x14ac:dyDescent="0.25">
      <c r="A12" s="22" t="s">
        <v>106</v>
      </c>
      <c r="B12" s="220">
        <v>0</v>
      </c>
      <c r="C12" s="221">
        <v>0</v>
      </c>
      <c r="D12" s="221">
        <v>0</v>
      </c>
      <c r="E12" s="227" t="s">
        <v>198</v>
      </c>
    </row>
    <row r="13" spans="1:9" x14ac:dyDescent="0.25">
      <c r="A13" s="22" t="s">
        <v>107</v>
      </c>
      <c r="B13" s="220">
        <v>7</v>
      </c>
      <c r="C13" s="221">
        <v>0</v>
      </c>
      <c r="D13" s="221">
        <v>0</v>
      </c>
      <c r="E13" s="227" t="s">
        <v>198</v>
      </c>
    </row>
    <row r="14" spans="1:9" x14ac:dyDescent="0.25">
      <c r="A14" s="22" t="s">
        <v>108</v>
      </c>
      <c r="B14" s="220">
        <v>0</v>
      </c>
      <c r="C14" s="221">
        <v>0</v>
      </c>
      <c r="D14" s="221">
        <v>3</v>
      </c>
      <c r="E14" s="227" t="s">
        <v>198</v>
      </c>
    </row>
    <row r="15" spans="1:9" x14ac:dyDescent="0.25">
      <c r="A15" s="22" t="s">
        <v>109</v>
      </c>
      <c r="B15" s="220">
        <v>1</v>
      </c>
      <c r="C15" s="221">
        <v>0</v>
      </c>
      <c r="D15" s="221">
        <v>2</v>
      </c>
      <c r="E15" s="227" t="s">
        <v>198</v>
      </c>
    </row>
    <row r="16" spans="1:9" x14ac:dyDescent="0.25">
      <c r="A16" s="22" t="s">
        <v>110</v>
      </c>
      <c r="B16" s="220">
        <v>0</v>
      </c>
      <c r="C16" s="221">
        <v>5</v>
      </c>
      <c r="D16" s="221">
        <v>0</v>
      </c>
      <c r="E16" s="227" t="s">
        <v>198</v>
      </c>
    </row>
    <row r="17" spans="1:5" ht="15.75" thickBot="1" x14ac:dyDescent="0.3">
      <c r="A17" s="23" t="s">
        <v>60</v>
      </c>
      <c r="B17" s="223">
        <f>SUM(B11:B16)</f>
        <v>11</v>
      </c>
      <c r="C17" s="224">
        <f>SUM(C11:C16)</f>
        <v>10</v>
      </c>
      <c r="D17" s="224">
        <f>SUM(D11:D16)</f>
        <v>9</v>
      </c>
      <c r="E17" s="228" t="s">
        <v>112</v>
      </c>
    </row>
  </sheetData>
  <hyperlinks>
    <hyperlink ref="D1" location="LVDS16TC9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3" width="78.42578125" style="272" customWidth="1"/>
    <col min="4" max="4" width="35.85546875" customWidth="1"/>
  </cols>
  <sheetData>
    <row r="1" spans="1:19" ht="21" x14ac:dyDescent="0.35">
      <c r="A1" s="151" t="s">
        <v>341</v>
      </c>
      <c r="B1" s="257" t="s">
        <v>218</v>
      </c>
    </row>
    <row r="2" spans="1:19" ht="45" x14ac:dyDescent="0.25">
      <c r="A2" s="6" t="s">
        <v>9</v>
      </c>
      <c r="B2" s="275" t="s">
        <v>199</v>
      </c>
    </row>
    <row r="3" spans="1:19" s="268" customFormat="1" x14ac:dyDescent="0.25">
      <c r="A3" s="271" t="s">
        <v>211</v>
      </c>
      <c r="B3" s="272" t="s">
        <v>279</v>
      </c>
      <c r="C3" s="272"/>
    </row>
    <row r="4" spans="1:19" s="268" customFormat="1" x14ac:dyDescent="0.25">
      <c r="A4" s="271" t="s">
        <v>213</v>
      </c>
      <c r="B4" s="272"/>
      <c r="C4" s="272"/>
      <c r="S4" s="268" t="s">
        <v>29</v>
      </c>
    </row>
    <row r="5" spans="1:19" s="268" customFormat="1" x14ac:dyDescent="0.25">
      <c r="A5" s="271" t="s">
        <v>214</v>
      </c>
      <c r="B5" s="278" t="s">
        <v>276</v>
      </c>
      <c r="C5" s="272"/>
      <c r="S5" s="268" t="s">
        <v>31</v>
      </c>
    </row>
    <row r="6" spans="1:19" s="268" customFormat="1" x14ac:dyDescent="0.25">
      <c r="A6" s="271" t="s">
        <v>215</v>
      </c>
      <c r="B6" s="278" t="s">
        <v>5</v>
      </c>
      <c r="C6" s="272"/>
    </row>
    <row r="7" spans="1:19" x14ac:dyDescent="0.25">
      <c r="A7" s="6" t="s">
        <v>10</v>
      </c>
    </row>
    <row r="8" spans="1:19" x14ac:dyDescent="0.25">
      <c r="A8" s="6" t="s">
        <v>11</v>
      </c>
      <c r="B8" s="272" t="s">
        <v>111</v>
      </c>
    </row>
    <row r="9" spans="1:19" x14ac:dyDescent="0.25">
      <c r="A9" s="6" t="s">
        <v>12</v>
      </c>
      <c r="B9" s="272" t="s">
        <v>140</v>
      </c>
      <c r="C9" s="282"/>
      <c r="D9" s="2"/>
    </row>
    <row r="10" spans="1:19" x14ac:dyDescent="0.25">
      <c r="A10" s="6" t="s">
        <v>347</v>
      </c>
      <c r="B10" s="272" t="s">
        <v>13</v>
      </c>
      <c r="S10" t="s">
        <v>14</v>
      </c>
    </row>
    <row r="11" spans="1:19" x14ac:dyDescent="0.25">
      <c r="A11" s="6" t="s">
        <v>348</v>
      </c>
      <c r="B11" s="272" t="s">
        <v>13</v>
      </c>
      <c r="S11" t="s">
        <v>13</v>
      </c>
    </row>
    <row r="12" spans="1:19" x14ac:dyDescent="0.25">
      <c r="A12" s="6" t="s">
        <v>349</v>
      </c>
      <c r="B12" s="272" t="s">
        <v>13</v>
      </c>
    </row>
    <row r="13" spans="1:19" x14ac:dyDescent="0.25">
      <c r="A13" s="6" t="s">
        <v>350</v>
      </c>
      <c r="B13" s="272" t="s">
        <v>13</v>
      </c>
    </row>
    <row r="14" spans="1:19" x14ac:dyDescent="0.25">
      <c r="A14" s="6" t="s">
        <v>351</v>
      </c>
      <c r="B14" s="272" t="s">
        <v>14</v>
      </c>
      <c r="S14" t="s">
        <v>20</v>
      </c>
    </row>
    <row r="15" spans="1:19" x14ac:dyDescent="0.25">
      <c r="A15" s="6" t="s">
        <v>28</v>
      </c>
      <c r="B15" s="272" t="s">
        <v>30</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41488</v>
      </c>
      <c r="S18" t="s">
        <v>24</v>
      </c>
    </row>
    <row r="19" spans="1:19" x14ac:dyDescent="0.25">
      <c r="A19" s="6" t="s">
        <v>17</v>
      </c>
      <c r="B19" s="272" t="s">
        <v>18</v>
      </c>
    </row>
    <row r="20" spans="1:19" x14ac:dyDescent="0.25">
      <c r="A20" s="6" t="s">
        <v>19</v>
      </c>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t="s">
        <v>113</v>
      </c>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LVDS16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A11" sqref="A11"/>
    </sheetView>
  </sheetViews>
  <sheetFormatPr defaultColWidth="11.42578125" defaultRowHeight="15" x14ac:dyDescent="0.25"/>
  <cols>
    <col min="1" max="1" width="74" customWidth="1"/>
    <col min="2" max="2" width="12.42578125" customWidth="1"/>
  </cols>
  <sheetData>
    <row r="1" spans="1:8" ht="21" x14ac:dyDescent="0.35">
      <c r="A1" s="151" t="s">
        <v>341</v>
      </c>
      <c r="B1" s="5"/>
      <c r="D1" s="11" t="s">
        <v>228</v>
      </c>
    </row>
    <row r="3" spans="1:8" ht="45" x14ac:dyDescent="0.25">
      <c r="A3" s="277" t="s">
        <v>280</v>
      </c>
      <c r="B3" s="2"/>
    </row>
    <row r="4" spans="1:8" x14ac:dyDescent="0.25">
      <c r="A4" s="279" t="s">
        <v>281</v>
      </c>
    </row>
    <row r="5" spans="1:8" x14ac:dyDescent="0.25">
      <c r="A5" s="279" t="s">
        <v>208</v>
      </c>
      <c r="H5" s="17"/>
    </row>
    <row r="6" spans="1:8" x14ac:dyDescent="0.25">
      <c r="A6" s="279" t="s">
        <v>273</v>
      </c>
    </row>
    <row r="7" spans="1:8" x14ac:dyDescent="0.25">
      <c r="A7" s="279" t="s">
        <v>210</v>
      </c>
    </row>
    <row r="9" spans="1:8" ht="15.75" thickBot="1" x14ac:dyDescent="0.3"/>
    <row r="10" spans="1:8" ht="15.75" thickBot="1" x14ac:dyDescent="0.3">
      <c r="A10" s="6"/>
      <c r="B10" s="24">
        <v>2008</v>
      </c>
      <c r="C10" s="25">
        <v>2009</v>
      </c>
      <c r="D10" s="26">
        <v>2010</v>
      </c>
    </row>
    <row r="11" spans="1:8" x14ac:dyDescent="0.25">
      <c r="A11" s="21" t="s">
        <v>104</v>
      </c>
      <c r="B11" s="229">
        <v>0</v>
      </c>
      <c r="C11" s="230">
        <v>0</v>
      </c>
      <c r="D11" s="231">
        <v>0</v>
      </c>
    </row>
    <row r="12" spans="1:8" x14ac:dyDescent="0.25">
      <c r="A12" s="22" t="s">
        <v>106</v>
      </c>
      <c r="B12" s="232">
        <v>0</v>
      </c>
      <c r="C12" s="233">
        <v>0</v>
      </c>
      <c r="D12" s="234">
        <v>0</v>
      </c>
    </row>
    <row r="13" spans="1:8" x14ac:dyDescent="0.25">
      <c r="A13" s="22" t="s">
        <v>107</v>
      </c>
      <c r="B13" s="232">
        <v>5</v>
      </c>
      <c r="C13" s="233">
        <v>0</v>
      </c>
      <c r="D13" s="234">
        <v>0</v>
      </c>
    </row>
    <row r="14" spans="1:8" x14ac:dyDescent="0.25">
      <c r="A14" s="22" t="s">
        <v>108</v>
      </c>
      <c r="B14" s="232">
        <v>0</v>
      </c>
      <c r="C14" s="233">
        <v>0</v>
      </c>
      <c r="D14" s="234">
        <v>0</v>
      </c>
    </row>
    <row r="15" spans="1:8" x14ac:dyDescent="0.25">
      <c r="A15" s="22" t="s">
        <v>109</v>
      </c>
      <c r="B15" s="232">
        <v>1</v>
      </c>
      <c r="C15" s="233">
        <v>0</v>
      </c>
      <c r="D15" s="234">
        <v>2</v>
      </c>
    </row>
    <row r="16" spans="1:8" x14ac:dyDescent="0.25">
      <c r="A16" s="22" t="s">
        <v>110</v>
      </c>
      <c r="B16" s="232">
        <v>0</v>
      </c>
      <c r="C16" s="233">
        <v>0</v>
      </c>
      <c r="D16" s="234">
        <v>0</v>
      </c>
    </row>
    <row r="17" spans="1:6" ht="15.75" thickBot="1" x14ac:dyDescent="0.3">
      <c r="A17" s="23" t="s">
        <v>8</v>
      </c>
      <c r="B17" s="235">
        <f>SUM(B11:B16)</f>
        <v>6</v>
      </c>
      <c r="C17" s="236">
        <v>0</v>
      </c>
      <c r="D17" s="237">
        <f>SUM(D11:D16)</f>
        <v>2</v>
      </c>
    </row>
    <row r="24" spans="1:6" x14ac:dyDescent="0.25">
      <c r="D24" t="s">
        <v>113</v>
      </c>
    </row>
    <row r="29" spans="1:6" x14ac:dyDescent="0.25">
      <c r="F29" t="s">
        <v>113</v>
      </c>
    </row>
  </sheetData>
  <hyperlinks>
    <hyperlink ref="D1" location="LVDS17TC9metadata!A1" display="View metadata"/>
  </hyperlink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41.42578125" customWidth="1"/>
    <col min="3" max="3" width="36.42578125" customWidth="1"/>
    <col min="4" max="4" width="35.85546875" customWidth="1"/>
  </cols>
  <sheetData>
    <row r="1" spans="1:19" ht="21" x14ac:dyDescent="0.35">
      <c r="A1" s="151" t="s">
        <v>341</v>
      </c>
      <c r="B1" s="5" t="s">
        <v>218</v>
      </c>
    </row>
    <row r="2" spans="1:19" x14ac:dyDescent="0.25">
      <c r="A2" s="6" t="s">
        <v>9</v>
      </c>
      <c r="B2" s="2" t="s">
        <v>357</v>
      </c>
    </row>
    <row r="3" spans="1:19" s="268" customFormat="1" x14ac:dyDescent="0.25">
      <c r="A3" s="271" t="s">
        <v>211</v>
      </c>
      <c r="B3" s="272" t="s">
        <v>282</v>
      </c>
      <c r="C3" s="272"/>
    </row>
    <row r="4" spans="1:19" s="268" customFormat="1" x14ac:dyDescent="0.25">
      <c r="A4" s="271" t="s">
        <v>213</v>
      </c>
      <c r="B4" s="272"/>
      <c r="C4" s="272"/>
      <c r="S4" s="268" t="s">
        <v>29</v>
      </c>
    </row>
    <row r="5" spans="1:19" s="268" customFormat="1" x14ac:dyDescent="0.25">
      <c r="A5" s="271" t="s">
        <v>214</v>
      </c>
      <c r="B5" s="278" t="s">
        <v>276</v>
      </c>
      <c r="C5" s="272"/>
      <c r="S5" s="268" t="s">
        <v>31</v>
      </c>
    </row>
    <row r="6" spans="1:19" s="268" customFormat="1" x14ac:dyDescent="0.25">
      <c r="A6" s="271" t="s">
        <v>215</v>
      </c>
      <c r="B6" s="278" t="s">
        <v>5</v>
      </c>
      <c r="C6" s="272"/>
    </row>
    <row r="7" spans="1:19" x14ac:dyDescent="0.25">
      <c r="A7" s="6" t="s">
        <v>10</v>
      </c>
    </row>
    <row r="8" spans="1:19" x14ac:dyDescent="0.25">
      <c r="A8" s="6" t="s">
        <v>11</v>
      </c>
      <c r="B8" t="s">
        <v>111</v>
      </c>
    </row>
    <row r="9" spans="1:19" x14ac:dyDescent="0.25">
      <c r="A9" s="6" t="s">
        <v>12</v>
      </c>
      <c r="B9" t="s">
        <v>140</v>
      </c>
      <c r="C9" s="131"/>
      <c r="D9" s="2"/>
    </row>
    <row r="10" spans="1:19" x14ac:dyDescent="0.25">
      <c r="A10" s="6" t="s">
        <v>347</v>
      </c>
      <c r="B10" t="s">
        <v>13</v>
      </c>
      <c r="S10" t="s">
        <v>14</v>
      </c>
    </row>
    <row r="11" spans="1:19" x14ac:dyDescent="0.25">
      <c r="A11" s="6" t="s">
        <v>348</v>
      </c>
      <c r="B11" t="s">
        <v>13</v>
      </c>
      <c r="S11" t="s">
        <v>13</v>
      </c>
    </row>
    <row r="12" spans="1:19" x14ac:dyDescent="0.25">
      <c r="A12" s="6" t="s">
        <v>349</v>
      </c>
      <c r="B12" t="s">
        <v>13</v>
      </c>
    </row>
    <row r="13" spans="1:19" x14ac:dyDescent="0.25">
      <c r="A13" s="6" t="s">
        <v>350</v>
      </c>
      <c r="B13" t="s">
        <v>13</v>
      </c>
    </row>
    <row r="14" spans="1:19" x14ac:dyDescent="0.25">
      <c r="A14" s="6" t="s">
        <v>351</v>
      </c>
      <c r="B14" t="s">
        <v>14</v>
      </c>
      <c r="S14" t="s">
        <v>20</v>
      </c>
    </row>
    <row r="15" spans="1:19" x14ac:dyDescent="0.25">
      <c r="A15" s="6" t="s">
        <v>28</v>
      </c>
      <c r="B15" t="s">
        <v>24</v>
      </c>
      <c r="S15" t="s">
        <v>21</v>
      </c>
    </row>
    <row r="16" spans="1:19" ht="15" customHeight="1" x14ac:dyDescent="0.25">
      <c r="A16" s="6" t="s">
        <v>352</v>
      </c>
      <c r="S16" t="s">
        <v>22</v>
      </c>
    </row>
    <row r="17" spans="1:19" x14ac:dyDescent="0.25">
      <c r="A17" s="6" t="s">
        <v>15</v>
      </c>
      <c r="B17" t="s">
        <v>20</v>
      </c>
      <c r="C17" t="s">
        <v>113</v>
      </c>
      <c r="S17" t="s">
        <v>23</v>
      </c>
    </row>
    <row r="18" spans="1:19" x14ac:dyDescent="0.25">
      <c r="A18" s="6" t="s">
        <v>16</v>
      </c>
      <c r="B18" s="12">
        <v>41488</v>
      </c>
      <c r="S18" t="s">
        <v>24</v>
      </c>
    </row>
    <row r="19" spans="1:19" x14ac:dyDescent="0.25">
      <c r="A19" s="6" t="s">
        <v>17</v>
      </c>
      <c r="B19" t="s">
        <v>18</v>
      </c>
    </row>
    <row r="20" spans="1:19" x14ac:dyDescent="0.25">
      <c r="A20" s="6" t="s">
        <v>19</v>
      </c>
      <c r="B20" s="4"/>
      <c r="C20" s="4"/>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LVDS17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A11" sqref="A11"/>
    </sheetView>
  </sheetViews>
  <sheetFormatPr defaultColWidth="11.42578125" defaultRowHeight="15" x14ac:dyDescent="0.25"/>
  <cols>
    <col min="1" max="1" width="60.140625" customWidth="1"/>
    <col min="2" max="2" width="14" customWidth="1"/>
  </cols>
  <sheetData>
    <row r="1" spans="1:14" ht="21" x14ac:dyDescent="0.35">
      <c r="A1" s="151" t="s">
        <v>341</v>
      </c>
      <c r="D1" s="11" t="s">
        <v>228</v>
      </c>
    </row>
    <row r="3" spans="1:14" ht="45" x14ac:dyDescent="0.25">
      <c r="A3" s="277" t="s">
        <v>283</v>
      </c>
      <c r="B3" s="2"/>
    </row>
    <row r="4" spans="1:14" x14ac:dyDescent="0.25">
      <c r="A4" s="279" t="s">
        <v>284</v>
      </c>
    </row>
    <row r="5" spans="1:14" x14ac:dyDescent="0.25">
      <c r="A5" s="279" t="s">
        <v>208</v>
      </c>
    </row>
    <row r="6" spans="1:14" x14ac:dyDescent="0.25">
      <c r="A6" s="279" t="s">
        <v>273</v>
      </c>
    </row>
    <row r="7" spans="1:14" x14ac:dyDescent="0.25">
      <c r="A7" s="279" t="s">
        <v>210</v>
      </c>
    </row>
    <row r="9" spans="1:14" ht="15.75" thickBot="1" x14ac:dyDescent="0.3"/>
    <row r="10" spans="1:14" ht="15.75" thickBot="1" x14ac:dyDescent="0.3">
      <c r="A10" s="6"/>
      <c r="B10" s="24">
        <v>2008</v>
      </c>
      <c r="C10" s="25">
        <v>2009</v>
      </c>
      <c r="D10" s="26">
        <v>2010</v>
      </c>
    </row>
    <row r="11" spans="1:14" x14ac:dyDescent="0.25">
      <c r="A11" s="21" t="s">
        <v>104</v>
      </c>
      <c r="B11" s="238">
        <v>5</v>
      </c>
      <c r="C11" s="239">
        <v>0</v>
      </c>
      <c r="D11" s="240">
        <v>4</v>
      </c>
      <c r="E11" s="10"/>
    </row>
    <row r="12" spans="1:14" x14ac:dyDescent="0.25">
      <c r="A12" s="22" t="s">
        <v>105</v>
      </c>
      <c r="B12" s="241">
        <v>0</v>
      </c>
      <c r="C12" s="242">
        <v>0</v>
      </c>
      <c r="D12" s="243">
        <v>1</v>
      </c>
    </row>
    <row r="13" spans="1:14" ht="15.75" thickBot="1" x14ac:dyDescent="0.3">
      <c r="A13" s="23" t="s">
        <v>8</v>
      </c>
      <c r="B13" s="244">
        <f>SUM(B11:B12)</f>
        <v>5</v>
      </c>
      <c r="C13" s="245">
        <v>0</v>
      </c>
      <c r="D13" s="246">
        <f>SUM(D11:D12)</f>
        <v>5</v>
      </c>
      <c r="E13" s="2"/>
      <c r="F13" s="2"/>
      <c r="G13" s="2"/>
      <c r="H13" s="2"/>
      <c r="I13" s="2"/>
      <c r="J13" s="2"/>
      <c r="K13" s="2"/>
      <c r="L13" s="2"/>
      <c r="M13" s="2"/>
      <c r="N13" s="2"/>
    </row>
    <row r="14" spans="1:14" x14ac:dyDescent="0.25">
      <c r="C14" s="2"/>
      <c r="D14" s="131"/>
      <c r="E14" s="2"/>
      <c r="F14" s="2"/>
      <c r="K14" s="2"/>
      <c r="L14" s="2"/>
      <c r="M14" s="2"/>
      <c r="N14" s="2"/>
    </row>
    <row r="19" spans="2:2" x14ac:dyDescent="0.25">
      <c r="B19" s="16"/>
    </row>
  </sheetData>
  <hyperlinks>
    <hyperlink ref="D1" location="LVDS18TC9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75.140625" style="272" customWidth="1"/>
    <col min="3" max="3" width="36.42578125" customWidth="1"/>
    <col min="4" max="4" width="35.85546875" customWidth="1"/>
  </cols>
  <sheetData>
    <row r="1" spans="1:19" ht="21" x14ac:dyDescent="0.35">
      <c r="A1" s="151" t="s">
        <v>341</v>
      </c>
      <c r="B1" s="257" t="s">
        <v>218</v>
      </c>
    </row>
    <row r="2" spans="1:19" ht="30" x14ac:dyDescent="0.25">
      <c r="A2" s="6" t="s">
        <v>9</v>
      </c>
      <c r="B2" s="275" t="s">
        <v>368</v>
      </c>
    </row>
    <row r="3" spans="1:19" s="268" customFormat="1" x14ac:dyDescent="0.25">
      <c r="A3" s="271" t="s">
        <v>211</v>
      </c>
      <c r="B3" s="272" t="s">
        <v>285</v>
      </c>
      <c r="C3" s="272"/>
    </row>
    <row r="4" spans="1:19" s="268" customFormat="1" x14ac:dyDescent="0.25">
      <c r="A4" s="271" t="s">
        <v>213</v>
      </c>
      <c r="B4" s="272"/>
      <c r="C4" s="272"/>
      <c r="S4" s="268" t="s">
        <v>29</v>
      </c>
    </row>
    <row r="5" spans="1:19" s="268" customFormat="1" x14ac:dyDescent="0.25">
      <c r="A5" s="271" t="s">
        <v>214</v>
      </c>
      <c r="B5" s="278" t="s">
        <v>276</v>
      </c>
      <c r="C5" s="272"/>
      <c r="S5" s="268" t="s">
        <v>31</v>
      </c>
    </row>
    <row r="6" spans="1:19" s="268" customFormat="1" x14ac:dyDescent="0.25">
      <c r="A6" s="271" t="s">
        <v>215</v>
      </c>
      <c r="B6" s="278" t="s">
        <v>5</v>
      </c>
      <c r="C6" s="272"/>
    </row>
    <row r="7" spans="1:19" x14ac:dyDescent="0.25">
      <c r="A7" s="6" t="s">
        <v>10</v>
      </c>
    </row>
    <row r="8" spans="1:19" x14ac:dyDescent="0.25">
      <c r="A8" s="6" t="s">
        <v>11</v>
      </c>
      <c r="B8" s="272" t="s">
        <v>111</v>
      </c>
    </row>
    <row r="9" spans="1:19" x14ac:dyDescent="0.25">
      <c r="A9" s="6" t="s">
        <v>12</v>
      </c>
      <c r="B9" s="272" t="s">
        <v>140</v>
      </c>
      <c r="C9" s="16"/>
      <c r="D9" s="131"/>
    </row>
    <row r="10" spans="1:19" x14ac:dyDescent="0.25">
      <c r="A10" s="6" t="s">
        <v>347</v>
      </c>
      <c r="B10" s="272" t="s">
        <v>13</v>
      </c>
      <c r="S10" t="s">
        <v>14</v>
      </c>
    </row>
    <row r="11" spans="1:19" x14ac:dyDescent="0.25">
      <c r="A11" s="6" t="s">
        <v>348</v>
      </c>
      <c r="B11" s="272" t="s">
        <v>13</v>
      </c>
      <c r="S11" t="s">
        <v>13</v>
      </c>
    </row>
    <row r="12" spans="1:19" x14ac:dyDescent="0.25">
      <c r="A12" s="6" t="s">
        <v>349</v>
      </c>
      <c r="B12" s="272" t="s">
        <v>13</v>
      </c>
    </row>
    <row r="13" spans="1:19" x14ac:dyDescent="0.25">
      <c r="A13" s="6" t="s">
        <v>350</v>
      </c>
      <c r="B13" s="272" t="s">
        <v>13</v>
      </c>
    </row>
    <row r="14" spans="1:19" x14ac:dyDescent="0.25">
      <c r="A14" s="6" t="s">
        <v>351</v>
      </c>
      <c r="B14" s="272" t="s">
        <v>14</v>
      </c>
      <c r="S14" t="s">
        <v>20</v>
      </c>
    </row>
    <row r="15" spans="1:19" x14ac:dyDescent="0.25">
      <c r="A15" s="6" t="s">
        <v>28</v>
      </c>
      <c r="B15" s="272" t="s">
        <v>24</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41488</v>
      </c>
      <c r="S18" t="s">
        <v>24</v>
      </c>
    </row>
    <row r="19" spans="1:19" x14ac:dyDescent="0.25">
      <c r="A19" s="6" t="s">
        <v>17</v>
      </c>
      <c r="B19" s="272" t="s">
        <v>18</v>
      </c>
    </row>
    <row r="20" spans="1:19" x14ac:dyDescent="0.25">
      <c r="A20" s="6" t="s">
        <v>19</v>
      </c>
      <c r="C20" s="4"/>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LVDS18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11" sqref="A11"/>
    </sheetView>
  </sheetViews>
  <sheetFormatPr defaultColWidth="11.42578125" defaultRowHeight="15" x14ac:dyDescent="0.25"/>
  <cols>
    <col min="1" max="1" width="63.28515625" customWidth="1"/>
    <col min="2" max="2" width="12.140625" customWidth="1"/>
  </cols>
  <sheetData>
    <row r="1" spans="1:4" ht="21" x14ac:dyDescent="0.35">
      <c r="A1" s="151" t="s">
        <v>341</v>
      </c>
      <c r="B1" s="5"/>
      <c r="D1" s="11" t="s">
        <v>228</v>
      </c>
    </row>
    <row r="3" spans="1:4" ht="45" x14ac:dyDescent="0.25">
      <c r="A3" s="277" t="s">
        <v>286</v>
      </c>
      <c r="B3" s="158"/>
    </row>
    <row r="4" spans="1:4" x14ac:dyDescent="0.25">
      <c r="A4" s="279" t="s">
        <v>287</v>
      </c>
    </row>
    <row r="5" spans="1:4" x14ac:dyDescent="0.25">
      <c r="A5" s="279" t="s">
        <v>208</v>
      </c>
    </row>
    <row r="6" spans="1:4" x14ac:dyDescent="0.25">
      <c r="A6" s="279" t="s">
        <v>273</v>
      </c>
    </row>
    <row r="7" spans="1:4" x14ac:dyDescent="0.25">
      <c r="A7" s="279" t="s">
        <v>210</v>
      </c>
    </row>
    <row r="9" spans="1:4" ht="15.75" thickBot="1" x14ac:dyDescent="0.3"/>
    <row r="10" spans="1:4" ht="15.75" thickBot="1" x14ac:dyDescent="0.3">
      <c r="A10" s="6"/>
      <c r="B10" s="24">
        <v>2008</v>
      </c>
      <c r="C10" s="25">
        <v>2009</v>
      </c>
      <c r="D10" s="26">
        <v>2010</v>
      </c>
    </row>
    <row r="11" spans="1:4" x14ac:dyDescent="0.25">
      <c r="A11" s="21" t="s">
        <v>104</v>
      </c>
      <c r="B11" s="217">
        <v>3</v>
      </c>
      <c r="C11" s="239">
        <v>0</v>
      </c>
      <c r="D11" s="219">
        <v>4</v>
      </c>
    </row>
    <row r="12" spans="1:4" x14ac:dyDescent="0.25">
      <c r="A12" s="22" t="s">
        <v>105</v>
      </c>
      <c r="B12" s="241">
        <v>0</v>
      </c>
      <c r="C12" s="242">
        <v>0</v>
      </c>
      <c r="D12" s="222">
        <v>1</v>
      </c>
    </row>
    <row r="13" spans="1:4" ht="15.75" thickBot="1" x14ac:dyDescent="0.3">
      <c r="A13" s="23" t="s">
        <v>8</v>
      </c>
      <c r="B13" s="223">
        <f>SUM(B11:B12)</f>
        <v>3</v>
      </c>
      <c r="C13" s="245">
        <v>0</v>
      </c>
      <c r="D13" s="225">
        <f>SUM(D11:D12)</f>
        <v>5</v>
      </c>
    </row>
    <row r="16" spans="1:4" x14ac:dyDescent="0.25">
      <c r="D16" t="s">
        <v>113</v>
      </c>
    </row>
    <row r="24" spans="5:5" x14ac:dyDescent="0.25">
      <c r="E24" t="s">
        <v>113</v>
      </c>
    </row>
  </sheetData>
  <hyperlinks>
    <hyperlink ref="D1" location="LVDS19TC9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76.85546875" customWidth="1"/>
    <col min="3" max="3" width="36.42578125" customWidth="1"/>
    <col min="4" max="4" width="35.85546875" customWidth="1"/>
  </cols>
  <sheetData>
    <row r="1" spans="1:19" ht="21" x14ac:dyDescent="0.35">
      <c r="A1" s="151" t="s">
        <v>343</v>
      </c>
      <c r="B1" s="5" t="s">
        <v>218</v>
      </c>
    </row>
    <row r="2" spans="1:19" ht="45" x14ac:dyDescent="0.25">
      <c r="A2" s="6" t="s">
        <v>9</v>
      </c>
      <c r="B2" s="280" t="s">
        <v>200</v>
      </c>
    </row>
    <row r="3" spans="1:19" s="268" customFormat="1" x14ac:dyDescent="0.25">
      <c r="A3" s="271" t="s">
        <v>211</v>
      </c>
      <c r="B3" s="272" t="s">
        <v>288</v>
      </c>
      <c r="C3" s="272"/>
    </row>
    <row r="4" spans="1:19" s="268" customFormat="1" x14ac:dyDescent="0.25">
      <c r="A4" s="271" t="s">
        <v>213</v>
      </c>
      <c r="B4" s="272"/>
      <c r="C4" s="272"/>
      <c r="S4" s="268" t="s">
        <v>29</v>
      </c>
    </row>
    <row r="5" spans="1:19" s="268" customFormat="1" x14ac:dyDescent="0.25">
      <c r="A5" s="271" t="s">
        <v>214</v>
      </c>
      <c r="B5" s="278" t="s">
        <v>276</v>
      </c>
      <c r="C5" s="272"/>
      <c r="S5" s="268" t="s">
        <v>31</v>
      </c>
    </row>
    <row r="6" spans="1:19" s="268" customFormat="1" x14ac:dyDescent="0.25">
      <c r="A6" s="271" t="s">
        <v>215</v>
      </c>
      <c r="B6" s="278" t="s">
        <v>5</v>
      </c>
      <c r="C6" s="272"/>
    </row>
    <row r="7" spans="1:19" x14ac:dyDescent="0.25">
      <c r="A7" s="6" t="s">
        <v>10</v>
      </c>
    </row>
    <row r="8" spans="1:19" x14ac:dyDescent="0.25">
      <c r="A8" s="6" t="s">
        <v>11</v>
      </c>
      <c r="B8" t="s">
        <v>111</v>
      </c>
    </row>
    <row r="9" spans="1:19" x14ac:dyDescent="0.25">
      <c r="A9" s="6" t="s">
        <v>12</v>
      </c>
      <c r="B9" t="s">
        <v>140</v>
      </c>
      <c r="C9" s="131"/>
      <c r="D9" s="131"/>
    </row>
    <row r="10" spans="1:19" x14ac:dyDescent="0.25">
      <c r="A10" s="6" t="s">
        <v>347</v>
      </c>
      <c r="B10" t="s">
        <v>13</v>
      </c>
      <c r="S10" t="s">
        <v>14</v>
      </c>
    </row>
    <row r="11" spans="1:19" x14ac:dyDescent="0.25">
      <c r="A11" s="6" t="s">
        <v>348</v>
      </c>
      <c r="B11" t="s">
        <v>13</v>
      </c>
      <c r="S11" t="s">
        <v>13</v>
      </c>
    </row>
    <row r="12" spans="1:19" x14ac:dyDescent="0.25">
      <c r="A12" s="6" t="s">
        <v>349</v>
      </c>
      <c r="B12" t="s">
        <v>13</v>
      </c>
    </row>
    <row r="13" spans="1:19" x14ac:dyDescent="0.25">
      <c r="A13" s="6" t="s">
        <v>350</v>
      </c>
      <c r="B13" t="s">
        <v>13</v>
      </c>
    </row>
    <row r="14" spans="1:19" x14ac:dyDescent="0.25">
      <c r="A14" s="6" t="s">
        <v>351</v>
      </c>
      <c r="B14" t="s">
        <v>14</v>
      </c>
      <c r="S14" t="s">
        <v>20</v>
      </c>
    </row>
    <row r="15" spans="1:19" x14ac:dyDescent="0.25">
      <c r="A15" s="6" t="s">
        <v>28</v>
      </c>
      <c r="B15" t="s">
        <v>24</v>
      </c>
      <c r="S15" t="s">
        <v>21</v>
      </c>
    </row>
    <row r="16" spans="1:19" ht="15" customHeight="1" x14ac:dyDescent="0.25">
      <c r="A16" s="6" t="s">
        <v>352</v>
      </c>
      <c r="S16" t="s">
        <v>22</v>
      </c>
    </row>
    <row r="17" spans="1:19" x14ac:dyDescent="0.25">
      <c r="A17" s="6" t="s">
        <v>15</v>
      </c>
      <c r="B17" t="s">
        <v>20</v>
      </c>
      <c r="S17" t="s">
        <v>23</v>
      </c>
    </row>
    <row r="18" spans="1:19" x14ac:dyDescent="0.25">
      <c r="A18" s="6" t="s">
        <v>16</v>
      </c>
      <c r="B18" s="12">
        <v>41488</v>
      </c>
      <c r="S18" t="s">
        <v>24</v>
      </c>
    </row>
    <row r="19" spans="1:19" x14ac:dyDescent="0.25">
      <c r="A19" s="6" t="s">
        <v>17</v>
      </c>
      <c r="B19" t="s">
        <v>18</v>
      </c>
    </row>
    <row r="20" spans="1:19" x14ac:dyDescent="0.25">
      <c r="A20" s="6" t="s">
        <v>19</v>
      </c>
      <c r="B20" s="4"/>
      <c r="C20" s="4"/>
    </row>
    <row r="21" spans="1:19" x14ac:dyDescent="0.25">
      <c r="A21"/>
      <c r="C21" t="s">
        <v>113</v>
      </c>
      <c r="S21" t="s">
        <v>26</v>
      </c>
    </row>
    <row r="22" spans="1:19" x14ac:dyDescent="0.25">
      <c r="A22"/>
      <c r="S22" t="s">
        <v>18</v>
      </c>
    </row>
    <row r="23" spans="1:19" x14ac:dyDescent="0.25">
      <c r="A23"/>
      <c r="S23" t="s">
        <v>25</v>
      </c>
    </row>
    <row r="25" spans="1:19" x14ac:dyDescent="0.25">
      <c r="A25"/>
      <c r="C25" t="s">
        <v>113</v>
      </c>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LVDS19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A11" sqref="A11"/>
    </sheetView>
  </sheetViews>
  <sheetFormatPr defaultColWidth="11.42578125" defaultRowHeight="15" x14ac:dyDescent="0.25"/>
  <cols>
    <col min="1" max="1" width="69.140625" customWidth="1"/>
    <col min="2" max="2" width="22" customWidth="1"/>
    <col min="4" max="4" width="15.28515625" customWidth="1"/>
  </cols>
  <sheetData>
    <row r="1" spans="1:8" ht="21" x14ac:dyDescent="0.35">
      <c r="A1" s="151" t="s">
        <v>341</v>
      </c>
      <c r="B1" s="5"/>
      <c r="D1" s="11" t="s">
        <v>228</v>
      </c>
    </row>
    <row r="3" spans="1:8" ht="45" x14ac:dyDescent="0.25">
      <c r="A3" s="277" t="s">
        <v>289</v>
      </c>
      <c r="B3" s="2"/>
    </row>
    <row r="4" spans="1:8" x14ac:dyDescent="0.25">
      <c r="A4" s="279" t="s">
        <v>290</v>
      </c>
    </row>
    <row r="5" spans="1:8" x14ac:dyDescent="0.25">
      <c r="A5" s="279" t="s">
        <v>208</v>
      </c>
      <c r="H5" s="17"/>
    </row>
    <row r="6" spans="1:8" x14ac:dyDescent="0.25">
      <c r="A6" s="279" t="s">
        <v>273</v>
      </c>
    </row>
    <row r="7" spans="1:8" x14ac:dyDescent="0.25">
      <c r="A7" s="279" t="s">
        <v>210</v>
      </c>
    </row>
    <row r="9" spans="1:8" ht="15.75" thickBot="1" x14ac:dyDescent="0.3"/>
    <row r="10" spans="1:8" ht="15.75" thickBot="1" x14ac:dyDescent="0.3">
      <c r="B10" s="24">
        <v>2008</v>
      </c>
      <c r="C10" s="25">
        <v>2009</v>
      </c>
      <c r="D10" s="26">
        <v>2010</v>
      </c>
    </row>
    <row r="11" spans="1:8" x14ac:dyDescent="0.25">
      <c r="A11" s="21" t="s">
        <v>104</v>
      </c>
      <c r="B11" s="217">
        <v>1</v>
      </c>
      <c r="C11" s="239">
        <v>0</v>
      </c>
      <c r="D11" s="247">
        <v>0</v>
      </c>
      <c r="E11" t="s">
        <v>113</v>
      </c>
    </row>
    <row r="12" spans="1:8" x14ac:dyDescent="0.25">
      <c r="A12" s="22" t="s">
        <v>105</v>
      </c>
      <c r="B12" s="241">
        <v>0</v>
      </c>
      <c r="C12" s="242">
        <v>0</v>
      </c>
      <c r="D12" s="222">
        <v>1</v>
      </c>
    </row>
    <row r="13" spans="1:8" ht="15.75" thickBot="1" x14ac:dyDescent="0.3">
      <c r="A13" s="23" t="s">
        <v>60</v>
      </c>
      <c r="B13" s="223">
        <f>SUM(B11:B12)</f>
        <v>1</v>
      </c>
      <c r="C13" s="245">
        <v>0</v>
      </c>
      <c r="D13" s="225">
        <f>SUM(D11:D12)</f>
        <v>1</v>
      </c>
    </row>
    <row r="25" spans="5:5" x14ac:dyDescent="0.25">
      <c r="E25" t="s">
        <v>113</v>
      </c>
    </row>
  </sheetData>
  <hyperlinks>
    <hyperlink ref="D1" location="LVDS20TC9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90.42578125" style="272" customWidth="1"/>
  </cols>
  <sheetData>
    <row r="1" spans="1:19" ht="21" x14ac:dyDescent="0.35">
      <c r="A1" s="151" t="s">
        <v>340</v>
      </c>
      <c r="B1" s="257" t="s">
        <v>218</v>
      </c>
    </row>
    <row r="2" spans="1:19" ht="30" x14ac:dyDescent="0.25">
      <c r="A2" s="6" t="s">
        <v>9</v>
      </c>
      <c r="B2" s="275" t="s">
        <v>222</v>
      </c>
    </row>
    <row r="3" spans="1:19" s="268" customFormat="1" x14ac:dyDescent="0.25">
      <c r="A3" s="271" t="s">
        <v>211</v>
      </c>
      <c r="B3" s="272" t="s">
        <v>223</v>
      </c>
    </row>
    <row r="4" spans="1:19" s="268" customFormat="1" x14ac:dyDescent="0.25">
      <c r="A4" s="271" t="s">
        <v>213</v>
      </c>
      <c r="B4" s="278"/>
      <c r="S4" s="268" t="s">
        <v>29</v>
      </c>
    </row>
    <row r="5" spans="1:19" s="268" customFormat="1" x14ac:dyDescent="0.25">
      <c r="A5" s="271" t="s">
        <v>214</v>
      </c>
      <c r="B5" s="278" t="s">
        <v>224</v>
      </c>
      <c r="S5" s="268" t="s">
        <v>31</v>
      </c>
    </row>
    <row r="6" spans="1:19" s="268" customFormat="1" x14ac:dyDescent="0.25">
      <c r="A6" s="271" t="s">
        <v>215</v>
      </c>
      <c r="B6" s="278" t="s">
        <v>5</v>
      </c>
    </row>
    <row r="7" spans="1:19" x14ac:dyDescent="0.25">
      <c r="A7" s="6" t="s">
        <v>10</v>
      </c>
      <c r="B7" s="272" t="s">
        <v>134</v>
      </c>
    </row>
    <row r="8" spans="1:19" x14ac:dyDescent="0.25">
      <c r="A8" s="6" t="s">
        <v>11</v>
      </c>
      <c r="B8" s="275" t="s">
        <v>169</v>
      </c>
      <c r="D8" s="131"/>
      <c r="E8" s="131"/>
      <c r="F8" s="131"/>
      <c r="G8" s="131"/>
    </row>
    <row r="9" spans="1:19" x14ac:dyDescent="0.25">
      <c r="A9" s="6" t="s">
        <v>12</v>
      </c>
      <c r="B9" s="275" t="s">
        <v>170</v>
      </c>
      <c r="D9" s="131"/>
      <c r="E9" s="131"/>
      <c r="F9" s="131"/>
      <c r="G9" s="131"/>
    </row>
    <row r="10" spans="1:19" x14ac:dyDescent="0.25">
      <c r="A10" s="6" t="s">
        <v>347</v>
      </c>
      <c r="B10" s="272" t="s">
        <v>13</v>
      </c>
      <c r="S10" t="s">
        <v>14</v>
      </c>
    </row>
    <row r="11" spans="1:19" x14ac:dyDescent="0.25">
      <c r="A11" s="6" t="s">
        <v>348</v>
      </c>
      <c r="B11" s="272" t="s">
        <v>13</v>
      </c>
      <c r="S11" t="s">
        <v>13</v>
      </c>
    </row>
    <row r="12" spans="1:19" x14ac:dyDescent="0.25">
      <c r="A12" s="6" t="s">
        <v>349</v>
      </c>
      <c r="B12" s="272" t="s">
        <v>13</v>
      </c>
    </row>
    <row r="13" spans="1:19" x14ac:dyDescent="0.25">
      <c r="A13" s="6" t="s">
        <v>350</v>
      </c>
      <c r="B13" s="272" t="s">
        <v>13</v>
      </c>
    </row>
    <row r="14" spans="1:19" x14ac:dyDescent="0.25">
      <c r="A14" s="6" t="s">
        <v>351</v>
      </c>
      <c r="B14" s="272" t="s">
        <v>13</v>
      </c>
      <c r="S14" t="s">
        <v>20</v>
      </c>
    </row>
    <row r="15" spans="1:19" x14ac:dyDescent="0.25">
      <c r="A15" s="6" t="s">
        <v>28</v>
      </c>
      <c r="B15" s="272" t="s">
        <v>30</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41465</v>
      </c>
      <c r="S18" t="s">
        <v>24</v>
      </c>
    </row>
    <row r="19" spans="1:19" x14ac:dyDescent="0.25">
      <c r="A19" s="6" t="s">
        <v>17</v>
      </c>
      <c r="B19" s="272" t="s">
        <v>18</v>
      </c>
    </row>
    <row r="20" spans="1:19" x14ac:dyDescent="0.25">
      <c r="A20" s="6" t="s">
        <v>19</v>
      </c>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LVDS2TC1,2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74.28515625" customWidth="1"/>
    <col min="3" max="3" width="36.42578125" customWidth="1"/>
    <col min="4" max="4" width="35.85546875" customWidth="1"/>
  </cols>
  <sheetData>
    <row r="1" spans="1:19" ht="21" x14ac:dyDescent="0.35">
      <c r="A1" s="151" t="s">
        <v>340</v>
      </c>
      <c r="B1" s="5" t="s">
        <v>218</v>
      </c>
    </row>
    <row r="2" spans="1:19" ht="45" x14ac:dyDescent="0.25">
      <c r="A2" s="6" t="s">
        <v>9</v>
      </c>
      <c r="B2" s="275" t="s">
        <v>201</v>
      </c>
    </row>
    <row r="3" spans="1:19" s="268" customFormat="1" x14ac:dyDescent="0.25">
      <c r="A3" s="271" t="s">
        <v>211</v>
      </c>
      <c r="B3" s="272" t="s">
        <v>291</v>
      </c>
      <c r="C3" s="272"/>
    </row>
    <row r="4" spans="1:19" s="268" customFormat="1" x14ac:dyDescent="0.25">
      <c r="A4" s="271" t="s">
        <v>213</v>
      </c>
      <c r="B4" s="272"/>
      <c r="C4" s="272"/>
      <c r="S4" s="268" t="s">
        <v>29</v>
      </c>
    </row>
    <row r="5" spans="1:19" s="268" customFormat="1" x14ac:dyDescent="0.25">
      <c r="A5" s="271" t="s">
        <v>214</v>
      </c>
      <c r="B5" s="278" t="s">
        <v>276</v>
      </c>
      <c r="C5" s="272"/>
      <c r="S5" s="268" t="s">
        <v>31</v>
      </c>
    </row>
    <row r="6" spans="1:19" s="268" customFormat="1" x14ac:dyDescent="0.25">
      <c r="A6" s="271" t="s">
        <v>215</v>
      </c>
      <c r="B6" s="278" t="s">
        <v>5</v>
      </c>
      <c r="C6" s="272"/>
    </row>
    <row r="7" spans="1:19" x14ac:dyDescent="0.25">
      <c r="A7" s="6" t="s">
        <v>10</v>
      </c>
    </row>
    <row r="8" spans="1:19" x14ac:dyDescent="0.25">
      <c r="A8" s="6" t="s">
        <v>11</v>
      </c>
      <c r="B8" t="s">
        <v>111</v>
      </c>
    </row>
    <row r="9" spans="1:19" x14ac:dyDescent="0.25">
      <c r="A9" s="6" t="s">
        <v>12</v>
      </c>
      <c r="B9" t="s">
        <v>140</v>
      </c>
      <c r="C9" s="131"/>
      <c r="D9" s="2"/>
    </row>
    <row r="10" spans="1:19" x14ac:dyDescent="0.25">
      <c r="A10" s="6" t="s">
        <v>347</v>
      </c>
      <c r="B10" t="s">
        <v>13</v>
      </c>
      <c r="S10" t="s">
        <v>14</v>
      </c>
    </row>
    <row r="11" spans="1:19" x14ac:dyDescent="0.25">
      <c r="A11" s="6" t="s">
        <v>348</v>
      </c>
      <c r="B11" t="s">
        <v>13</v>
      </c>
      <c r="S11" t="s">
        <v>13</v>
      </c>
    </row>
    <row r="12" spans="1:19" x14ac:dyDescent="0.25">
      <c r="A12" s="6" t="s">
        <v>349</v>
      </c>
      <c r="B12" t="s">
        <v>13</v>
      </c>
      <c r="C12" t="s">
        <v>113</v>
      </c>
    </row>
    <row r="13" spans="1:19" x14ac:dyDescent="0.25">
      <c r="A13" s="6" t="s">
        <v>350</v>
      </c>
      <c r="B13" t="s">
        <v>13</v>
      </c>
    </row>
    <row r="14" spans="1:19" x14ac:dyDescent="0.25">
      <c r="A14" s="6" t="s">
        <v>351</v>
      </c>
      <c r="B14" t="s">
        <v>14</v>
      </c>
      <c r="S14" t="s">
        <v>20</v>
      </c>
    </row>
    <row r="15" spans="1:19" x14ac:dyDescent="0.25">
      <c r="A15" s="6" t="s">
        <v>28</v>
      </c>
      <c r="B15" t="s">
        <v>30</v>
      </c>
      <c r="S15" t="s">
        <v>21</v>
      </c>
    </row>
    <row r="16" spans="1:19" ht="15" customHeight="1" x14ac:dyDescent="0.25">
      <c r="A16" s="6" t="s">
        <v>352</v>
      </c>
      <c r="S16" t="s">
        <v>22</v>
      </c>
    </row>
    <row r="17" spans="1:19" x14ac:dyDescent="0.25">
      <c r="A17" s="6" t="s">
        <v>15</v>
      </c>
      <c r="B17" t="s">
        <v>20</v>
      </c>
      <c r="S17" t="s">
        <v>23</v>
      </c>
    </row>
    <row r="18" spans="1:19" x14ac:dyDescent="0.25">
      <c r="A18" s="6" t="s">
        <v>16</v>
      </c>
      <c r="B18" s="12">
        <v>41488</v>
      </c>
      <c r="S18" t="s">
        <v>24</v>
      </c>
    </row>
    <row r="19" spans="1:19" x14ac:dyDescent="0.25">
      <c r="A19" s="6" t="s">
        <v>17</v>
      </c>
      <c r="B19" t="s">
        <v>18</v>
      </c>
    </row>
    <row r="20" spans="1:19" x14ac:dyDescent="0.25">
      <c r="A20" s="6" t="s">
        <v>19</v>
      </c>
      <c r="B20" s="4"/>
      <c r="C20" s="4"/>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LVDS20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A11" sqref="A11"/>
    </sheetView>
  </sheetViews>
  <sheetFormatPr defaultColWidth="11.42578125" defaultRowHeight="15" x14ac:dyDescent="0.25"/>
  <cols>
    <col min="1" max="1" width="63.42578125" customWidth="1"/>
    <col min="2" max="2" width="36.28515625" customWidth="1"/>
  </cols>
  <sheetData>
    <row r="1" spans="1:8" ht="21" x14ac:dyDescent="0.35">
      <c r="A1" s="151" t="s">
        <v>341</v>
      </c>
      <c r="B1" s="5"/>
      <c r="D1" s="11" t="s">
        <v>228</v>
      </c>
    </row>
    <row r="3" spans="1:8" ht="45" x14ac:dyDescent="0.25">
      <c r="A3" s="283" t="s">
        <v>292</v>
      </c>
      <c r="B3" s="2"/>
    </row>
    <row r="4" spans="1:8" x14ac:dyDescent="0.25">
      <c r="A4" s="279" t="s">
        <v>293</v>
      </c>
    </row>
    <row r="5" spans="1:8" x14ac:dyDescent="0.25">
      <c r="A5" s="279" t="s">
        <v>208</v>
      </c>
      <c r="H5" s="17"/>
    </row>
    <row r="6" spans="1:8" x14ac:dyDescent="0.25">
      <c r="A6" s="279" t="s">
        <v>273</v>
      </c>
    </row>
    <row r="7" spans="1:8" x14ac:dyDescent="0.25">
      <c r="A7" s="279" t="s">
        <v>210</v>
      </c>
    </row>
    <row r="9" spans="1:8" ht="15.75" thickBot="1" x14ac:dyDescent="0.3"/>
    <row r="10" spans="1:8" ht="15.75" thickBot="1" x14ac:dyDescent="0.3">
      <c r="A10" s="7" t="s">
        <v>103</v>
      </c>
      <c r="B10" s="132">
        <v>2008</v>
      </c>
      <c r="C10" s="133">
        <v>2009</v>
      </c>
      <c r="D10" s="134">
        <v>2010</v>
      </c>
    </row>
    <row r="11" spans="1:8" ht="15.75" thickBot="1" x14ac:dyDescent="0.3">
      <c r="A11" s="135" t="s">
        <v>8</v>
      </c>
      <c r="B11" s="248">
        <v>0</v>
      </c>
      <c r="C11" s="249">
        <v>0</v>
      </c>
      <c r="D11" s="250">
        <v>0</v>
      </c>
    </row>
    <row r="16" spans="1:8" x14ac:dyDescent="0.25">
      <c r="A16" s="145"/>
    </row>
    <row r="18" spans="5:5" x14ac:dyDescent="0.25">
      <c r="E18" t="s">
        <v>113</v>
      </c>
    </row>
  </sheetData>
  <hyperlinks>
    <hyperlink ref="D1" location="LVDS21TC9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58.140625" style="272" customWidth="1"/>
    <col min="3" max="3" width="36.42578125" customWidth="1"/>
    <col min="4" max="4" width="35.85546875" customWidth="1"/>
  </cols>
  <sheetData>
    <row r="1" spans="1:19" ht="21" x14ac:dyDescent="0.35">
      <c r="A1" s="151" t="s">
        <v>341</v>
      </c>
      <c r="B1" s="257" t="s">
        <v>218</v>
      </c>
    </row>
    <row r="2" spans="1:19" ht="45" x14ac:dyDescent="0.25">
      <c r="A2" s="6" t="s">
        <v>9</v>
      </c>
      <c r="B2" s="275" t="s">
        <v>115</v>
      </c>
    </row>
    <row r="3" spans="1:19" s="268" customFormat="1" x14ac:dyDescent="0.25">
      <c r="A3" s="271" t="s">
        <v>211</v>
      </c>
      <c r="B3" s="272" t="s">
        <v>294</v>
      </c>
      <c r="C3" s="272"/>
    </row>
    <row r="4" spans="1:19" s="268" customFormat="1" x14ac:dyDescent="0.25">
      <c r="A4" s="271" t="s">
        <v>213</v>
      </c>
      <c r="B4" s="272"/>
      <c r="C4" s="272"/>
      <c r="S4" s="268" t="s">
        <v>29</v>
      </c>
    </row>
    <row r="5" spans="1:19" s="268" customFormat="1" x14ac:dyDescent="0.25">
      <c r="A5" s="271" t="s">
        <v>214</v>
      </c>
      <c r="B5" s="278" t="s">
        <v>276</v>
      </c>
      <c r="C5" s="272"/>
      <c r="S5" s="268" t="s">
        <v>31</v>
      </c>
    </row>
    <row r="6" spans="1:19" s="268" customFormat="1" x14ac:dyDescent="0.25">
      <c r="A6" s="271" t="s">
        <v>215</v>
      </c>
      <c r="B6" s="278" t="s">
        <v>5</v>
      </c>
      <c r="C6" s="272"/>
    </row>
    <row r="7" spans="1:19" x14ac:dyDescent="0.25">
      <c r="A7" s="6" t="s">
        <v>10</v>
      </c>
    </row>
    <row r="8" spans="1:19" x14ac:dyDescent="0.25">
      <c r="A8" s="6" t="s">
        <v>11</v>
      </c>
      <c r="B8" s="272" t="s">
        <v>111</v>
      </c>
    </row>
    <row r="9" spans="1:19" x14ac:dyDescent="0.25">
      <c r="A9" s="6" t="s">
        <v>12</v>
      </c>
      <c r="B9" s="272" t="s">
        <v>140</v>
      </c>
      <c r="C9" s="131"/>
      <c r="D9" s="2"/>
    </row>
    <row r="10" spans="1:19" x14ac:dyDescent="0.25">
      <c r="A10" s="6" t="s">
        <v>347</v>
      </c>
      <c r="B10" s="272" t="s">
        <v>13</v>
      </c>
      <c r="S10" t="s">
        <v>14</v>
      </c>
    </row>
    <row r="11" spans="1:19" x14ac:dyDescent="0.25">
      <c r="A11" s="6" t="s">
        <v>348</v>
      </c>
      <c r="B11" s="272" t="s">
        <v>13</v>
      </c>
      <c r="S11" t="s">
        <v>13</v>
      </c>
    </row>
    <row r="12" spans="1:19" x14ac:dyDescent="0.25">
      <c r="A12" s="6" t="s">
        <v>349</v>
      </c>
      <c r="B12" s="272" t="s">
        <v>13</v>
      </c>
    </row>
    <row r="13" spans="1:19" x14ac:dyDescent="0.25">
      <c r="A13" s="6" t="s">
        <v>350</v>
      </c>
      <c r="B13" s="272" t="s">
        <v>13</v>
      </c>
    </row>
    <row r="14" spans="1:19" x14ac:dyDescent="0.25">
      <c r="A14" s="6" t="s">
        <v>351</v>
      </c>
      <c r="B14" s="272" t="s">
        <v>14</v>
      </c>
      <c r="S14" t="s">
        <v>20</v>
      </c>
    </row>
    <row r="15" spans="1:19" x14ac:dyDescent="0.25">
      <c r="A15" s="6" t="s">
        <v>28</v>
      </c>
      <c r="B15" s="272" t="s">
        <v>30</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41488</v>
      </c>
      <c r="S18" t="s">
        <v>24</v>
      </c>
    </row>
    <row r="19" spans="1:19" x14ac:dyDescent="0.25">
      <c r="A19" s="6" t="s">
        <v>17</v>
      </c>
      <c r="B19" s="272" t="s">
        <v>18</v>
      </c>
    </row>
    <row r="20" spans="1:19" x14ac:dyDescent="0.25">
      <c r="A20" s="6" t="s">
        <v>19</v>
      </c>
      <c r="C20" s="4"/>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C27" t="s">
        <v>113</v>
      </c>
      <c r="S27" t="s">
        <v>30</v>
      </c>
    </row>
    <row r="28" spans="1:19" x14ac:dyDescent="0.25">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LVDS21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A11" sqref="A11"/>
    </sheetView>
  </sheetViews>
  <sheetFormatPr defaultColWidth="11.42578125" defaultRowHeight="15" x14ac:dyDescent="0.25"/>
  <cols>
    <col min="1" max="1" width="64.28515625" customWidth="1"/>
    <col min="2" max="2" width="15.85546875" customWidth="1"/>
  </cols>
  <sheetData>
    <row r="1" spans="1:5" ht="21" x14ac:dyDescent="0.35">
      <c r="A1" s="151" t="s">
        <v>340</v>
      </c>
      <c r="B1" s="5"/>
      <c r="D1" s="11" t="s">
        <v>228</v>
      </c>
    </row>
    <row r="3" spans="1:5" ht="45" x14ac:dyDescent="0.25">
      <c r="A3" s="277" t="s">
        <v>295</v>
      </c>
      <c r="B3" s="2"/>
    </row>
    <row r="4" spans="1:5" x14ac:dyDescent="0.25">
      <c r="A4" s="279" t="s">
        <v>296</v>
      </c>
    </row>
    <row r="5" spans="1:5" x14ac:dyDescent="0.25">
      <c r="A5" s="279" t="s">
        <v>208</v>
      </c>
      <c r="B5" s="6"/>
    </row>
    <row r="6" spans="1:5" x14ac:dyDescent="0.25">
      <c r="A6" s="279" t="s">
        <v>297</v>
      </c>
    </row>
    <row r="7" spans="1:5" x14ac:dyDescent="0.25">
      <c r="A7" s="279" t="s">
        <v>210</v>
      </c>
    </row>
    <row r="9" spans="1:5" ht="15.75" thickBot="1" x14ac:dyDescent="0.3">
      <c r="A9" s="6"/>
    </row>
    <row r="10" spans="1:5" ht="15.75" thickBot="1" x14ac:dyDescent="0.3">
      <c r="A10" s="6" t="s">
        <v>72</v>
      </c>
      <c r="B10" s="24">
        <v>2008</v>
      </c>
      <c r="C10" s="25">
        <v>2009</v>
      </c>
      <c r="D10" s="25">
        <v>2010</v>
      </c>
      <c r="E10" s="26">
        <v>2011</v>
      </c>
    </row>
    <row r="11" spans="1:5" ht="15.75" thickBot="1" x14ac:dyDescent="0.3">
      <c r="A11" s="39" t="s">
        <v>27</v>
      </c>
      <c r="B11" s="48">
        <v>0</v>
      </c>
      <c r="C11" s="46">
        <v>0</v>
      </c>
      <c r="D11" s="46">
        <v>0</v>
      </c>
      <c r="E11" s="47">
        <v>0</v>
      </c>
    </row>
    <row r="13" spans="1:5" x14ac:dyDescent="0.25">
      <c r="A13" s="145"/>
    </row>
  </sheetData>
  <hyperlinks>
    <hyperlink ref="D1" location="LVDS22TC10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80" zoomScaleNormal="80" zoomScalePageLayoutView="80" workbookViewId="0">
      <selection activeCell="A11" sqref="A11"/>
    </sheetView>
  </sheetViews>
  <sheetFormatPr defaultColWidth="11.42578125" defaultRowHeight="15" x14ac:dyDescent="0.25"/>
  <cols>
    <col min="1" max="1" width="52.140625" style="6" customWidth="1"/>
    <col min="2" max="2" width="41.42578125" customWidth="1"/>
  </cols>
  <sheetData>
    <row r="1" spans="1:7" ht="21" x14ac:dyDescent="0.35">
      <c r="A1" s="151" t="s">
        <v>341</v>
      </c>
      <c r="B1" s="5" t="s">
        <v>218</v>
      </c>
    </row>
    <row r="2" spans="1:7" x14ac:dyDescent="0.25">
      <c r="A2" s="6" t="s">
        <v>9</v>
      </c>
      <c r="B2" s="2" t="s">
        <v>137</v>
      </c>
    </row>
    <row r="3" spans="1:7" s="268" customFormat="1" x14ac:dyDescent="0.25">
      <c r="A3" s="271" t="s">
        <v>211</v>
      </c>
      <c r="B3" s="272" t="s">
        <v>298</v>
      </c>
      <c r="C3" s="272"/>
    </row>
    <row r="4" spans="1:7" s="268" customFormat="1" x14ac:dyDescent="0.25">
      <c r="A4" s="271" t="s">
        <v>213</v>
      </c>
      <c r="B4" s="272"/>
      <c r="C4" s="272"/>
    </row>
    <row r="5" spans="1:7" s="268" customFormat="1" x14ac:dyDescent="0.25">
      <c r="A5" s="271" t="s">
        <v>214</v>
      </c>
      <c r="B5" s="278" t="s">
        <v>6</v>
      </c>
      <c r="C5" s="272"/>
    </row>
    <row r="6" spans="1:7" s="268" customFormat="1" x14ac:dyDescent="0.25">
      <c r="A6" s="271" t="s">
        <v>215</v>
      </c>
      <c r="B6" s="278" t="s">
        <v>5</v>
      </c>
      <c r="C6" s="272"/>
    </row>
    <row r="7" spans="1:7" x14ac:dyDescent="0.25">
      <c r="A7" s="6" t="s">
        <v>10</v>
      </c>
    </row>
    <row r="8" spans="1:7" x14ac:dyDescent="0.25">
      <c r="A8" s="6" t="s">
        <v>11</v>
      </c>
      <c r="B8" t="s">
        <v>111</v>
      </c>
      <c r="C8" s="131"/>
      <c r="D8" s="131"/>
      <c r="E8" s="131"/>
      <c r="F8" s="131"/>
      <c r="G8" s="131"/>
    </row>
    <row r="9" spans="1:7" x14ac:dyDescent="0.25">
      <c r="A9" s="6" t="s">
        <v>12</v>
      </c>
      <c r="B9" s="2" t="s">
        <v>163</v>
      </c>
      <c r="C9" s="131"/>
      <c r="D9" s="131"/>
      <c r="E9" s="131"/>
      <c r="F9" s="131"/>
      <c r="G9" s="131"/>
    </row>
    <row r="10" spans="1:7" x14ac:dyDescent="0.25">
      <c r="A10" s="6" t="s">
        <v>347</v>
      </c>
      <c r="B10" t="s">
        <v>13</v>
      </c>
    </row>
    <row r="11" spans="1:7" x14ac:dyDescent="0.25">
      <c r="A11" s="6" t="s">
        <v>348</v>
      </c>
      <c r="B11" t="s">
        <v>13</v>
      </c>
    </row>
    <row r="12" spans="1:7" x14ac:dyDescent="0.25">
      <c r="A12" s="6" t="s">
        <v>349</v>
      </c>
      <c r="B12" t="s">
        <v>13</v>
      </c>
    </row>
    <row r="13" spans="1:7" x14ac:dyDescent="0.25">
      <c r="A13" s="6" t="s">
        <v>350</v>
      </c>
      <c r="B13" t="s">
        <v>13</v>
      </c>
    </row>
    <row r="14" spans="1:7" x14ac:dyDescent="0.25">
      <c r="A14" s="6" t="s">
        <v>351</v>
      </c>
      <c r="B14" t="s">
        <v>13</v>
      </c>
      <c r="E14" t="s">
        <v>113</v>
      </c>
    </row>
    <row r="15" spans="1:7" x14ac:dyDescent="0.25">
      <c r="A15" s="6" t="s">
        <v>28</v>
      </c>
    </row>
    <row r="16" spans="1:7" ht="15" customHeight="1" x14ac:dyDescent="0.25">
      <c r="A16" s="6" t="s">
        <v>352</v>
      </c>
    </row>
    <row r="17" spans="1:6" x14ac:dyDescent="0.25">
      <c r="A17" s="6" t="s">
        <v>15</v>
      </c>
      <c r="B17" s="2"/>
      <c r="C17" s="131"/>
      <c r="D17" s="131"/>
      <c r="E17" s="131"/>
      <c r="F17" s="131"/>
    </row>
    <row r="18" spans="1:6" x14ac:dyDescent="0.25">
      <c r="A18" s="6" t="s">
        <v>16</v>
      </c>
      <c r="B18" s="12">
        <v>41467</v>
      </c>
    </row>
    <row r="19" spans="1:6" x14ac:dyDescent="0.25">
      <c r="A19" s="6" t="s">
        <v>17</v>
      </c>
    </row>
    <row r="20" spans="1:6" x14ac:dyDescent="0.25">
      <c r="A20" s="6" t="s">
        <v>19</v>
      </c>
    </row>
    <row r="21" spans="1:6" x14ac:dyDescent="0.25">
      <c r="A21"/>
    </row>
    <row r="22" spans="1:6" x14ac:dyDescent="0.25">
      <c r="A22"/>
    </row>
    <row r="23" spans="1:6" x14ac:dyDescent="0.25">
      <c r="A23"/>
    </row>
    <row r="25" spans="1:6" x14ac:dyDescent="0.25">
      <c r="A25"/>
    </row>
    <row r="26" spans="1:6" x14ac:dyDescent="0.25">
      <c r="A26"/>
    </row>
    <row r="27" spans="1:6" x14ac:dyDescent="0.25">
      <c r="A27"/>
    </row>
    <row r="28" spans="1:6" x14ac:dyDescent="0.25">
      <c r="A28"/>
    </row>
  </sheetData>
  <dataValidations count="2">
    <dataValidation type="list" allowBlank="1" showInputMessage="1" showErrorMessage="1" sqref="B17">
      <formula1>#REF!</formula1>
    </dataValidation>
    <dataValidation type="list" allowBlank="1" showInputMessage="1" showErrorMessage="1" sqref="B19 B10:B15">
      <formula1>#REF!</formula1>
    </dataValidation>
  </dataValidations>
  <hyperlinks>
    <hyperlink ref="B1" location="LVDS22TC10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A11" sqref="A11"/>
    </sheetView>
  </sheetViews>
  <sheetFormatPr defaultColWidth="11.42578125" defaultRowHeight="15" x14ac:dyDescent="0.25"/>
  <cols>
    <col min="1" max="1" width="74.140625" customWidth="1"/>
    <col min="2" max="2" width="15.7109375" customWidth="1"/>
  </cols>
  <sheetData>
    <row r="1" spans="1:5" ht="21" x14ac:dyDescent="0.35">
      <c r="A1" s="151" t="s">
        <v>341</v>
      </c>
      <c r="B1" s="5"/>
      <c r="D1" s="11" t="s">
        <v>228</v>
      </c>
    </row>
    <row r="3" spans="1:5" ht="30" x14ac:dyDescent="0.25">
      <c r="A3" s="277" t="s">
        <v>299</v>
      </c>
      <c r="B3" s="2"/>
    </row>
    <row r="4" spans="1:5" x14ac:dyDescent="0.25">
      <c r="A4" s="279" t="s">
        <v>300</v>
      </c>
    </row>
    <row r="5" spans="1:5" x14ac:dyDescent="0.25">
      <c r="A5" s="279" t="s">
        <v>208</v>
      </c>
    </row>
    <row r="6" spans="1:5" x14ac:dyDescent="0.25">
      <c r="A6" s="279" t="s">
        <v>301</v>
      </c>
      <c r="B6" s="6"/>
    </row>
    <row r="7" spans="1:5" x14ac:dyDescent="0.25">
      <c r="A7" s="279" t="s">
        <v>210</v>
      </c>
    </row>
    <row r="9" spans="1:5" ht="15.75" thickBot="1" x14ac:dyDescent="0.3"/>
    <row r="10" spans="1:5" ht="15.75" thickBot="1" x14ac:dyDescent="0.3">
      <c r="A10" s="6" t="s">
        <v>138</v>
      </c>
      <c r="B10" s="24">
        <v>2008</v>
      </c>
      <c r="C10" s="25">
        <v>2009</v>
      </c>
      <c r="D10" s="25">
        <v>2010</v>
      </c>
      <c r="E10" s="26">
        <v>2011</v>
      </c>
    </row>
    <row r="11" spans="1:5" ht="15.75" thickBot="1" x14ac:dyDescent="0.3">
      <c r="A11" s="39" t="s">
        <v>27</v>
      </c>
      <c r="B11" s="48">
        <v>0</v>
      </c>
      <c r="C11" s="46">
        <v>0</v>
      </c>
      <c r="D11" s="46">
        <v>0</v>
      </c>
      <c r="E11" s="47">
        <v>0</v>
      </c>
    </row>
    <row r="13" spans="1:5" x14ac:dyDescent="0.25">
      <c r="A13" s="145"/>
    </row>
  </sheetData>
  <hyperlinks>
    <hyperlink ref="D1" location="LVDS23TC11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election activeCell="A11" sqref="A11"/>
    </sheetView>
  </sheetViews>
  <sheetFormatPr defaultColWidth="11.42578125" defaultRowHeight="15" x14ac:dyDescent="0.25"/>
  <cols>
    <col min="1" max="1" width="52.140625" style="6" customWidth="1"/>
    <col min="2" max="2" width="63" style="272" customWidth="1"/>
  </cols>
  <sheetData>
    <row r="1" spans="1:18" ht="21" x14ac:dyDescent="0.35">
      <c r="A1" s="151" t="s">
        <v>341</v>
      </c>
      <c r="B1" s="257" t="s">
        <v>247</v>
      </c>
    </row>
    <row r="2" spans="1:18" ht="30" x14ac:dyDescent="0.25">
      <c r="A2" s="6" t="s">
        <v>9</v>
      </c>
      <c r="B2" s="275" t="s">
        <v>139</v>
      </c>
    </row>
    <row r="3" spans="1:18" s="268" customFormat="1" x14ac:dyDescent="0.25">
      <c r="A3" s="271" t="s">
        <v>211</v>
      </c>
      <c r="B3" s="272" t="s">
        <v>302</v>
      </c>
      <c r="C3" s="272"/>
    </row>
    <row r="4" spans="1:18" s="268" customFormat="1" x14ac:dyDescent="0.25">
      <c r="A4" s="271" t="s">
        <v>213</v>
      </c>
      <c r="B4" s="272"/>
      <c r="C4" s="272"/>
    </row>
    <row r="5" spans="1:18" s="268" customFormat="1" x14ac:dyDescent="0.25">
      <c r="A5" s="271" t="s">
        <v>214</v>
      </c>
      <c r="B5" s="278" t="s">
        <v>303</v>
      </c>
      <c r="C5" s="272"/>
    </row>
    <row r="6" spans="1:18" s="268" customFormat="1" x14ac:dyDescent="0.25">
      <c r="A6" s="271" t="s">
        <v>215</v>
      </c>
      <c r="B6" s="278" t="s">
        <v>5</v>
      </c>
      <c r="C6" s="272"/>
    </row>
    <row r="7" spans="1:18" x14ac:dyDescent="0.25">
      <c r="A7" s="6" t="s">
        <v>10</v>
      </c>
    </row>
    <row r="8" spans="1:18" x14ac:dyDescent="0.25">
      <c r="A8" s="6" t="s">
        <v>11</v>
      </c>
      <c r="B8" s="272" t="s">
        <v>111</v>
      </c>
    </row>
    <row r="9" spans="1:18" x14ac:dyDescent="0.25">
      <c r="A9" s="6" t="s">
        <v>12</v>
      </c>
      <c r="B9" s="275" t="s">
        <v>163</v>
      </c>
    </row>
    <row r="10" spans="1:18" x14ac:dyDescent="0.25">
      <c r="A10" s="6" t="s">
        <v>347</v>
      </c>
      <c r="B10" s="272" t="s">
        <v>13</v>
      </c>
      <c r="R10" t="s">
        <v>14</v>
      </c>
    </row>
    <row r="11" spans="1:18" x14ac:dyDescent="0.25">
      <c r="A11" s="6" t="s">
        <v>348</v>
      </c>
      <c r="B11" s="272" t="s">
        <v>13</v>
      </c>
      <c r="R11" t="s">
        <v>13</v>
      </c>
    </row>
    <row r="12" spans="1:18" x14ac:dyDescent="0.25">
      <c r="A12" s="6" t="s">
        <v>349</v>
      </c>
      <c r="B12" s="272" t="s">
        <v>13</v>
      </c>
    </row>
    <row r="13" spans="1:18" x14ac:dyDescent="0.25">
      <c r="A13" s="6" t="s">
        <v>350</v>
      </c>
      <c r="B13" s="272" t="s">
        <v>13</v>
      </c>
    </row>
    <row r="14" spans="1:18" x14ac:dyDescent="0.25">
      <c r="A14" s="6" t="s">
        <v>351</v>
      </c>
      <c r="B14" s="272" t="s">
        <v>13</v>
      </c>
      <c r="R14" t="s">
        <v>20</v>
      </c>
    </row>
    <row r="15" spans="1:18" x14ac:dyDescent="0.25">
      <c r="A15" s="6" t="s">
        <v>28</v>
      </c>
      <c r="R15" t="s">
        <v>21</v>
      </c>
    </row>
    <row r="16" spans="1:18" ht="15" customHeight="1" x14ac:dyDescent="0.25">
      <c r="A16" s="6" t="s">
        <v>352</v>
      </c>
      <c r="R16" t="s">
        <v>22</v>
      </c>
    </row>
    <row r="17" spans="1:18" x14ac:dyDescent="0.25">
      <c r="A17" s="6" t="s">
        <v>15</v>
      </c>
      <c r="B17" s="275"/>
      <c r="D17" s="131"/>
      <c r="E17" s="131"/>
      <c r="F17" s="131"/>
      <c r="R17" t="s">
        <v>23</v>
      </c>
    </row>
    <row r="18" spans="1:18" x14ac:dyDescent="0.25">
      <c r="A18" s="6" t="s">
        <v>16</v>
      </c>
      <c r="B18" s="259">
        <v>41467</v>
      </c>
      <c r="R18" t="s">
        <v>24</v>
      </c>
    </row>
    <row r="19" spans="1:18" x14ac:dyDescent="0.25">
      <c r="A19" s="6" t="s">
        <v>17</v>
      </c>
    </row>
    <row r="20" spans="1:18" x14ac:dyDescent="0.25">
      <c r="A20" s="6" t="s">
        <v>19</v>
      </c>
    </row>
    <row r="21" spans="1:18" x14ac:dyDescent="0.25">
      <c r="A21"/>
      <c r="R21" t="s">
        <v>26</v>
      </c>
    </row>
    <row r="22" spans="1:18" x14ac:dyDescent="0.25">
      <c r="A22"/>
      <c r="R22" t="s">
        <v>18</v>
      </c>
    </row>
    <row r="23" spans="1:18" x14ac:dyDescent="0.25">
      <c r="A23"/>
      <c r="R23" t="s">
        <v>25</v>
      </c>
    </row>
    <row r="25" spans="1:18" x14ac:dyDescent="0.25">
      <c r="A25"/>
      <c r="R25" t="s">
        <v>29</v>
      </c>
    </row>
    <row r="26" spans="1:18" x14ac:dyDescent="0.25">
      <c r="A26"/>
      <c r="R26" t="s">
        <v>31</v>
      </c>
    </row>
    <row r="27" spans="1:18" x14ac:dyDescent="0.25">
      <c r="A27"/>
      <c r="R27" t="s">
        <v>30</v>
      </c>
    </row>
    <row r="28" spans="1:18" x14ac:dyDescent="0.25">
      <c r="A28"/>
      <c r="R28" t="s">
        <v>24</v>
      </c>
    </row>
  </sheetData>
  <dataValidations count="4">
    <dataValidation type="list" allowBlank="1" showInputMessage="1" showErrorMessage="1" sqref="B19">
      <formula1>$R$21:$R$23</formula1>
    </dataValidation>
    <dataValidation type="list" allowBlank="1" showInputMessage="1" showErrorMessage="1" sqref="B15">
      <formula1>$R$25:$R$28</formula1>
    </dataValidation>
    <dataValidation type="list" allowBlank="1" showInputMessage="1" showErrorMessage="1" sqref="B10:B14">
      <formula1>$R$10:$R$11</formula1>
    </dataValidation>
    <dataValidation type="list" allowBlank="1" showInputMessage="1" showErrorMessage="1" sqref="B17">
      <formula1>$R$14:$R$18</formula1>
    </dataValidation>
  </dataValidations>
  <hyperlinks>
    <hyperlink ref="B1" location="LVDS23TC11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11" sqref="A11"/>
    </sheetView>
  </sheetViews>
  <sheetFormatPr defaultColWidth="11.42578125" defaultRowHeight="15" x14ac:dyDescent="0.25"/>
  <cols>
    <col min="1" max="1" width="64.7109375" customWidth="1"/>
    <col min="2" max="2" width="36.28515625" customWidth="1"/>
  </cols>
  <sheetData>
    <row r="1" spans="1:5" ht="21" x14ac:dyDescent="0.35">
      <c r="A1" s="151" t="s">
        <v>341</v>
      </c>
      <c r="B1" s="5"/>
      <c r="D1" s="11" t="s">
        <v>228</v>
      </c>
    </row>
    <row r="3" spans="1:5" ht="30" x14ac:dyDescent="0.25">
      <c r="A3" s="277" t="s">
        <v>304</v>
      </c>
      <c r="B3" s="2"/>
    </row>
    <row r="4" spans="1:5" x14ac:dyDescent="0.25">
      <c r="A4" s="279" t="s">
        <v>305</v>
      </c>
    </row>
    <row r="5" spans="1:5" x14ac:dyDescent="0.25">
      <c r="A5" s="279" t="s">
        <v>208</v>
      </c>
      <c r="B5" s="6"/>
    </row>
    <row r="6" spans="1:5" x14ac:dyDescent="0.25">
      <c r="A6" s="279" t="s">
        <v>301</v>
      </c>
      <c r="B6" s="6"/>
    </row>
    <row r="7" spans="1:5" x14ac:dyDescent="0.25">
      <c r="A7" s="279" t="s">
        <v>210</v>
      </c>
    </row>
    <row r="9" spans="1:5" ht="15.75" thickBot="1" x14ac:dyDescent="0.3"/>
    <row r="10" spans="1:5" ht="15.75" thickBot="1" x14ac:dyDescent="0.3">
      <c r="A10" s="6" t="s">
        <v>73</v>
      </c>
      <c r="B10" s="24">
        <v>2008</v>
      </c>
      <c r="C10" s="25">
        <v>2009</v>
      </c>
      <c r="D10" s="25">
        <v>2010</v>
      </c>
      <c r="E10" s="26">
        <v>2011</v>
      </c>
    </row>
    <row r="11" spans="1:5" ht="15.75" thickBot="1" x14ac:dyDescent="0.3">
      <c r="A11" s="39" t="s">
        <v>27</v>
      </c>
      <c r="B11" s="48">
        <v>0</v>
      </c>
      <c r="C11" s="46">
        <v>0</v>
      </c>
      <c r="D11" s="46">
        <v>0</v>
      </c>
      <c r="E11" s="47">
        <v>0</v>
      </c>
    </row>
    <row r="14" spans="1:5" x14ac:dyDescent="0.25">
      <c r="A14" s="145"/>
    </row>
  </sheetData>
  <hyperlinks>
    <hyperlink ref="D1" location="LVDS24TC11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election activeCell="A11" sqref="A11"/>
    </sheetView>
  </sheetViews>
  <sheetFormatPr defaultColWidth="11.42578125" defaultRowHeight="15" x14ac:dyDescent="0.25"/>
  <cols>
    <col min="1" max="1" width="49.85546875" style="6" bestFit="1" customWidth="1"/>
    <col min="2" max="2" width="59.85546875" style="272" customWidth="1"/>
  </cols>
  <sheetData>
    <row r="1" spans="1:18" ht="21" x14ac:dyDescent="0.35">
      <c r="A1" s="151" t="s">
        <v>341</v>
      </c>
      <c r="B1" s="257" t="s">
        <v>218</v>
      </c>
    </row>
    <row r="2" spans="1:18" ht="30" x14ac:dyDescent="0.25">
      <c r="A2" s="6" t="s">
        <v>9</v>
      </c>
      <c r="B2" s="275" t="s">
        <v>128</v>
      </c>
    </row>
    <row r="3" spans="1:18" s="268" customFormat="1" x14ac:dyDescent="0.25">
      <c r="A3" s="271" t="s">
        <v>211</v>
      </c>
      <c r="B3" s="272" t="s">
        <v>306</v>
      </c>
      <c r="C3" s="272"/>
    </row>
    <row r="4" spans="1:18" s="268" customFormat="1" x14ac:dyDescent="0.25">
      <c r="A4" s="271" t="s">
        <v>213</v>
      </c>
      <c r="B4" s="272"/>
      <c r="C4" s="272"/>
    </row>
    <row r="5" spans="1:18" s="268" customFormat="1" x14ac:dyDescent="0.25">
      <c r="A5" s="271" t="s">
        <v>214</v>
      </c>
      <c r="B5" s="278" t="s">
        <v>303</v>
      </c>
      <c r="C5" s="272"/>
    </row>
    <row r="6" spans="1:18" s="268" customFormat="1" x14ac:dyDescent="0.25">
      <c r="A6" s="271" t="s">
        <v>215</v>
      </c>
      <c r="B6" s="278" t="s">
        <v>5</v>
      </c>
      <c r="C6" s="272"/>
    </row>
    <row r="7" spans="1:18" x14ac:dyDescent="0.25">
      <c r="A7" s="6" t="s">
        <v>10</v>
      </c>
    </row>
    <row r="8" spans="1:18" x14ac:dyDescent="0.25">
      <c r="A8" s="6" t="s">
        <v>11</v>
      </c>
      <c r="B8" s="272" t="s">
        <v>111</v>
      </c>
      <c r="C8" s="131"/>
      <c r="D8" s="131"/>
      <c r="E8" s="131"/>
      <c r="F8" s="131"/>
    </row>
    <row r="9" spans="1:18" ht="30" x14ac:dyDescent="0.25">
      <c r="A9" s="6" t="s">
        <v>12</v>
      </c>
      <c r="B9" s="275" t="s">
        <v>202</v>
      </c>
      <c r="C9" s="131"/>
    </row>
    <row r="10" spans="1:18" x14ac:dyDescent="0.25">
      <c r="A10" s="6" t="s">
        <v>347</v>
      </c>
      <c r="R10" t="s">
        <v>14</v>
      </c>
    </row>
    <row r="11" spans="1:18" x14ac:dyDescent="0.25">
      <c r="A11" s="6" t="s">
        <v>348</v>
      </c>
      <c r="B11" s="276" t="s">
        <v>13</v>
      </c>
      <c r="R11" t="s">
        <v>13</v>
      </c>
    </row>
    <row r="12" spans="1:18" x14ac:dyDescent="0.25">
      <c r="A12" s="6" t="s">
        <v>349</v>
      </c>
      <c r="B12" s="276" t="s">
        <v>13</v>
      </c>
    </row>
    <row r="13" spans="1:18" x14ac:dyDescent="0.25">
      <c r="A13" s="6" t="s">
        <v>350</v>
      </c>
      <c r="B13" s="276" t="s">
        <v>13</v>
      </c>
    </row>
    <row r="14" spans="1:18" x14ac:dyDescent="0.25">
      <c r="A14" s="6" t="s">
        <v>351</v>
      </c>
      <c r="B14" s="276" t="s">
        <v>13</v>
      </c>
      <c r="R14" t="s">
        <v>20</v>
      </c>
    </row>
    <row r="15" spans="1:18" x14ac:dyDescent="0.25">
      <c r="A15" s="6" t="s">
        <v>28</v>
      </c>
      <c r="R15" t="s">
        <v>21</v>
      </c>
    </row>
    <row r="16" spans="1:18" ht="15" customHeight="1" x14ac:dyDescent="0.25">
      <c r="A16" s="6" t="s">
        <v>352</v>
      </c>
      <c r="R16" t="s">
        <v>22</v>
      </c>
    </row>
    <row r="17" spans="1:18" x14ac:dyDescent="0.25">
      <c r="A17" s="6" t="s">
        <v>15</v>
      </c>
      <c r="B17" s="275"/>
      <c r="R17" t="s">
        <v>23</v>
      </c>
    </row>
    <row r="18" spans="1:18" x14ac:dyDescent="0.25">
      <c r="A18" s="6" t="s">
        <v>16</v>
      </c>
      <c r="B18" s="259">
        <v>41467</v>
      </c>
      <c r="R18" t="s">
        <v>24</v>
      </c>
    </row>
    <row r="19" spans="1:18" x14ac:dyDescent="0.25">
      <c r="A19" s="6" t="s">
        <v>17</v>
      </c>
    </row>
    <row r="20" spans="1:18" x14ac:dyDescent="0.25">
      <c r="A20" s="6" t="s">
        <v>19</v>
      </c>
    </row>
    <row r="21" spans="1:18" x14ac:dyDescent="0.25">
      <c r="A21"/>
      <c r="R21" t="s">
        <v>26</v>
      </c>
    </row>
    <row r="22" spans="1:18" x14ac:dyDescent="0.25">
      <c r="A22"/>
      <c r="R22" t="s">
        <v>18</v>
      </c>
    </row>
    <row r="23" spans="1:18" x14ac:dyDescent="0.25">
      <c r="A23"/>
      <c r="R23" t="s">
        <v>25</v>
      </c>
    </row>
    <row r="25" spans="1:18" x14ac:dyDescent="0.25">
      <c r="A25"/>
      <c r="R25" t="s">
        <v>29</v>
      </c>
    </row>
    <row r="26" spans="1:18" x14ac:dyDescent="0.25">
      <c r="A26"/>
      <c r="R26" t="s">
        <v>31</v>
      </c>
    </row>
    <row r="27" spans="1:18" x14ac:dyDescent="0.25">
      <c r="A27"/>
      <c r="R27" t="s">
        <v>30</v>
      </c>
    </row>
    <row r="28" spans="1:18" x14ac:dyDescent="0.25">
      <c r="A28"/>
      <c r="R28" t="s">
        <v>24</v>
      </c>
    </row>
  </sheetData>
  <dataValidations count="4">
    <dataValidation type="list" allowBlank="1" showInputMessage="1" showErrorMessage="1" sqref="B17">
      <formula1>$R$14:$R$18</formula1>
    </dataValidation>
    <dataValidation type="list" allowBlank="1" showInputMessage="1" showErrorMessage="1" sqref="B10:B14">
      <formula1>$R$10:$R$11</formula1>
    </dataValidation>
    <dataValidation type="list" allowBlank="1" showInputMessage="1" showErrorMessage="1" sqref="B15">
      <formula1>$R$25:$R$28</formula1>
    </dataValidation>
    <dataValidation type="list" allowBlank="1" showInputMessage="1" showErrorMessage="1" sqref="B19">
      <formula1>$R$21:$R$23</formula1>
    </dataValidation>
  </dataValidations>
  <hyperlinks>
    <hyperlink ref="B1" location="LVDS24TC11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A11" sqref="A11"/>
    </sheetView>
  </sheetViews>
  <sheetFormatPr defaultColWidth="11.42578125" defaultRowHeight="15" x14ac:dyDescent="0.25"/>
  <cols>
    <col min="1" max="1" width="66.42578125" customWidth="1"/>
    <col min="2" max="2" width="22.28515625" customWidth="1"/>
  </cols>
  <sheetData>
    <row r="1" spans="1:5" ht="21" x14ac:dyDescent="0.35">
      <c r="A1" s="151" t="s">
        <v>341</v>
      </c>
      <c r="B1" s="5"/>
      <c r="D1" s="11" t="s">
        <v>228</v>
      </c>
    </row>
    <row r="3" spans="1:5" x14ac:dyDescent="0.25">
      <c r="A3" s="265" t="s">
        <v>307</v>
      </c>
      <c r="B3" s="2"/>
    </row>
    <row r="4" spans="1:5" x14ac:dyDescent="0.25">
      <c r="A4" s="279" t="s">
        <v>308</v>
      </c>
    </row>
    <row r="5" spans="1:5" x14ac:dyDescent="0.25">
      <c r="A5" s="279" t="s">
        <v>208</v>
      </c>
    </row>
    <row r="6" spans="1:5" x14ac:dyDescent="0.25">
      <c r="A6" s="279" t="s">
        <v>301</v>
      </c>
    </row>
    <row r="7" spans="1:5" x14ac:dyDescent="0.25">
      <c r="A7" s="279" t="s">
        <v>210</v>
      </c>
    </row>
    <row r="9" spans="1:5" ht="15.75" thickBot="1" x14ac:dyDescent="0.3"/>
    <row r="10" spans="1:5" ht="15.75" thickBot="1" x14ac:dyDescent="0.3">
      <c r="A10" s="6"/>
      <c r="B10" s="24">
        <v>2008</v>
      </c>
      <c r="C10" s="25">
        <v>2009</v>
      </c>
      <c r="D10" s="25">
        <v>2010</v>
      </c>
      <c r="E10" s="26">
        <v>2011</v>
      </c>
    </row>
    <row r="11" spans="1:5" ht="15.75" thickBot="1" x14ac:dyDescent="0.3">
      <c r="A11" s="39" t="s">
        <v>164</v>
      </c>
      <c r="B11" s="48">
        <v>0</v>
      </c>
      <c r="C11" s="46">
        <v>0</v>
      </c>
      <c r="D11" s="46">
        <v>0</v>
      </c>
      <c r="E11" s="47">
        <v>0</v>
      </c>
    </row>
    <row r="13" spans="1:5" x14ac:dyDescent="0.25">
      <c r="A13" s="145"/>
    </row>
  </sheetData>
  <hyperlinks>
    <hyperlink ref="D1" location="LVDS25TC11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A11" sqref="A11"/>
    </sheetView>
  </sheetViews>
  <sheetFormatPr defaultColWidth="11.42578125" defaultRowHeight="15" x14ac:dyDescent="0.25"/>
  <cols>
    <col min="1" max="1" width="56.42578125" customWidth="1"/>
    <col min="2" max="2" width="14.28515625" customWidth="1"/>
  </cols>
  <sheetData>
    <row r="1" spans="1:9" ht="21" x14ac:dyDescent="0.35">
      <c r="A1" s="151" t="s">
        <v>340</v>
      </c>
      <c r="B1" s="5"/>
      <c r="D1" s="11" t="s">
        <v>228</v>
      </c>
    </row>
    <row r="3" spans="1:9" ht="45" x14ac:dyDescent="0.25">
      <c r="A3" s="277" t="s">
        <v>243</v>
      </c>
      <c r="B3" s="2"/>
    </row>
    <row r="4" spans="1:9" x14ac:dyDescent="0.25">
      <c r="A4" s="268" t="s">
        <v>225</v>
      </c>
    </row>
    <row r="5" spans="1:9" x14ac:dyDescent="0.25">
      <c r="A5" s="268" t="s">
        <v>208</v>
      </c>
      <c r="I5" s="17"/>
    </row>
    <row r="6" spans="1:9" x14ac:dyDescent="0.25">
      <c r="A6" s="268" t="s">
        <v>226</v>
      </c>
    </row>
    <row r="7" spans="1:9" x14ac:dyDescent="0.25">
      <c r="A7" s="268" t="s">
        <v>210</v>
      </c>
    </row>
    <row r="9" spans="1:9" ht="15.75" thickBot="1" x14ac:dyDescent="0.3"/>
    <row r="10" spans="1:9" ht="15.75" thickBot="1" x14ac:dyDescent="0.3">
      <c r="A10" s="6"/>
      <c r="B10" s="24">
        <v>2008</v>
      </c>
      <c r="C10" s="25">
        <v>2009</v>
      </c>
      <c r="D10" s="25">
        <v>2010</v>
      </c>
      <c r="E10" s="26">
        <v>2011</v>
      </c>
    </row>
    <row r="11" spans="1:9" ht="15.75" thickBot="1" x14ac:dyDescent="0.3">
      <c r="A11" s="39" t="s">
        <v>118</v>
      </c>
      <c r="B11" s="48">
        <v>784</v>
      </c>
      <c r="C11" s="46">
        <v>624</v>
      </c>
      <c r="D11" s="46">
        <v>663</v>
      </c>
      <c r="E11" s="47">
        <v>844</v>
      </c>
    </row>
  </sheetData>
  <hyperlinks>
    <hyperlink ref="D1" location="LVDS3TC3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election activeCell="A11" sqref="A11"/>
    </sheetView>
  </sheetViews>
  <sheetFormatPr defaultColWidth="11.42578125" defaultRowHeight="15" x14ac:dyDescent="0.25"/>
  <cols>
    <col min="1" max="1" width="49.85546875" style="6" bestFit="1" customWidth="1"/>
    <col min="2" max="2" width="49.42578125" style="272" customWidth="1"/>
  </cols>
  <sheetData>
    <row r="1" spans="1:18" ht="21" x14ac:dyDescent="0.35">
      <c r="A1" s="151" t="s">
        <v>341</v>
      </c>
      <c r="B1" s="257" t="s">
        <v>247</v>
      </c>
    </row>
    <row r="2" spans="1:18" ht="30" x14ac:dyDescent="0.25">
      <c r="A2" s="6" t="s">
        <v>9</v>
      </c>
      <c r="B2" s="275" t="s">
        <v>129</v>
      </c>
    </row>
    <row r="3" spans="1:18" s="268" customFormat="1" x14ac:dyDescent="0.25">
      <c r="A3" s="271" t="s">
        <v>211</v>
      </c>
      <c r="B3" s="272" t="s">
        <v>309</v>
      </c>
      <c r="C3" s="272"/>
    </row>
    <row r="4" spans="1:18" s="268" customFormat="1" x14ac:dyDescent="0.25">
      <c r="A4" s="271" t="s">
        <v>213</v>
      </c>
      <c r="B4" s="272"/>
      <c r="C4" s="272"/>
    </row>
    <row r="5" spans="1:18" s="268" customFormat="1" x14ac:dyDescent="0.25">
      <c r="A5" s="271" t="s">
        <v>214</v>
      </c>
      <c r="B5" s="278" t="s">
        <v>303</v>
      </c>
      <c r="C5" s="272"/>
    </row>
    <row r="6" spans="1:18" s="268" customFormat="1" x14ac:dyDescent="0.25">
      <c r="A6" s="271" t="s">
        <v>215</v>
      </c>
      <c r="B6" s="278" t="s">
        <v>5</v>
      </c>
      <c r="C6" s="272"/>
    </row>
    <row r="7" spans="1:18" x14ac:dyDescent="0.25">
      <c r="A7" s="6" t="s">
        <v>10</v>
      </c>
    </row>
    <row r="8" spans="1:18" ht="30" x14ac:dyDescent="0.25">
      <c r="A8" s="6" t="s">
        <v>11</v>
      </c>
      <c r="B8" s="272" t="s">
        <v>111</v>
      </c>
      <c r="C8" s="131"/>
    </row>
    <row r="9" spans="1:18" ht="45" x14ac:dyDescent="0.25">
      <c r="A9" s="6" t="s">
        <v>12</v>
      </c>
      <c r="B9" s="275" t="s">
        <v>202</v>
      </c>
      <c r="C9" s="131"/>
    </row>
    <row r="10" spans="1:18" x14ac:dyDescent="0.25">
      <c r="A10" s="6" t="s">
        <v>347</v>
      </c>
      <c r="B10" s="272" t="s">
        <v>13</v>
      </c>
      <c r="R10" t="s">
        <v>14</v>
      </c>
    </row>
    <row r="11" spans="1:18" x14ac:dyDescent="0.25">
      <c r="A11" s="6" t="s">
        <v>348</v>
      </c>
      <c r="B11" s="272" t="s">
        <v>13</v>
      </c>
      <c r="R11" t="s">
        <v>13</v>
      </c>
    </row>
    <row r="12" spans="1:18" x14ac:dyDescent="0.25">
      <c r="A12" s="6" t="s">
        <v>349</v>
      </c>
      <c r="B12" s="272" t="s">
        <v>13</v>
      </c>
    </row>
    <row r="13" spans="1:18" x14ac:dyDescent="0.25">
      <c r="A13" s="6" t="s">
        <v>350</v>
      </c>
      <c r="B13" s="272" t="s">
        <v>13</v>
      </c>
    </row>
    <row r="14" spans="1:18" x14ac:dyDescent="0.25">
      <c r="A14" s="6" t="s">
        <v>351</v>
      </c>
      <c r="B14" s="272" t="s">
        <v>13</v>
      </c>
      <c r="R14" t="s">
        <v>20</v>
      </c>
    </row>
    <row r="15" spans="1:18" x14ac:dyDescent="0.25">
      <c r="A15" s="6" t="s">
        <v>28</v>
      </c>
      <c r="R15" t="s">
        <v>21</v>
      </c>
    </row>
    <row r="16" spans="1:18" ht="15" customHeight="1" x14ac:dyDescent="0.25">
      <c r="A16" s="6" t="s">
        <v>352</v>
      </c>
      <c r="R16" t="s">
        <v>22</v>
      </c>
    </row>
    <row r="17" spans="1:18" x14ac:dyDescent="0.25">
      <c r="A17" s="6" t="s">
        <v>15</v>
      </c>
      <c r="B17" s="275"/>
      <c r="R17" t="s">
        <v>23</v>
      </c>
    </row>
    <row r="18" spans="1:18" x14ac:dyDescent="0.25">
      <c r="A18" s="6" t="s">
        <v>16</v>
      </c>
      <c r="B18" s="259">
        <v>41467</v>
      </c>
      <c r="R18" t="s">
        <v>24</v>
      </c>
    </row>
    <row r="19" spans="1:18" x14ac:dyDescent="0.25">
      <c r="A19" s="6" t="s">
        <v>17</v>
      </c>
    </row>
    <row r="20" spans="1:18" x14ac:dyDescent="0.25">
      <c r="A20" s="6" t="s">
        <v>19</v>
      </c>
    </row>
    <row r="21" spans="1:18" x14ac:dyDescent="0.25">
      <c r="A21"/>
      <c r="R21" t="s">
        <v>26</v>
      </c>
    </row>
    <row r="22" spans="1:18" x14ac:dyDescent="0.25">
      <c r="A22"/>
      <c r="R22" t="s">
        <v>18</v>
      </c>
    </row>
    <row r="23" spans="1:18" x14ac:dyDescent="0.25">
      <c r="A23"/>
      <c r="R23" t="s">
        <v>25</v>
      </c>
    </row>
    <row r="25" spans="1:18" x14ac:dyDescent="0.25">
      <c r="A25"/>
      <c r="R25" t="s">
        <v>29</v>
      </c>
    </row>
    <row r="26" spans="1:18" x14ac:dyDescent="0.25">
      <c r="A26"/>
      <c r="R26" t="s">
        <v>31</v>
      </c>
    </row>
    <row r="27" spans="1:18" x14ac:dyDescent="0.25">
      <c r="A27"/>
      <c r="R27" t="s">
        <v>30</v>
      </c>
    </row>
    <row r="28" spans="1:18" x14ac:dyDescent="0.25">
      <c r="A28"/>
      <c r="R28" t="s">
        <v>24</v>
      </c>
    </row>
  </sheetData>
  <dataValidations count="4">
    <dataValidation type="list" allowBlank="1" showInputMessage="1" showErrorMessage="1" sqref="B19">
      <formula1>$R$21:$R$23</formula1>
    </dataValidation>
    <dataValidation type="list" allowBlank="1" showInputMessage="1" showErrorMessage="1" sqref="B15">
      <formula1>$R$25:$R$28</formula1>
    </dataValidation>
    <dataValidation type="list" allowBlank="1" showInputMessage="1" showErrorMessage="1" sqref="B10:B14">
      <formula1>$R$10:$R$11</formula1>
    </dataValidation>
    <dataValidation type="list" allowBlank="1" showInputMessage="1" showErrorMessage="1" sqref="B17">
      <formula1>$R$14:$R$18</formula1>
    </dataValidation>
  </dataValidations>
  <hyperlinks>
    <hyperlink ref="B1" location="LVDS25TC11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A11" sqref="A11"/>
    </sheetView>
  </sheetViews>
  <sheetFormatPr defaultColWidth="11.42578125" defaultRowHeight="15" x14ac:dyDescent="0.25"/>
  <cols>
    <col min="1" max="1" width="63.42578125" customWidth="1"/>
    <col min="2" max="2" width="18.85546875" customWidth="1"/>
  </cols>
  <sheetData>
    <row r="1" spans="1:5" ht="21" x14ac:dyDescent="0.35">
      <c r="A1" s="151" t="s">
        <v>341</v>
      </c>
      <c r="B1" s="5"/>
      <c r="D1" s="11" t="s">
        <v>228</v>
      </c>
    </row>
    <row r="3" spans="1:5" ht="60" x14ac:dyDescent="0.25">
      <c r="A3" s="277" t="s">
        <v>310</v>
      </c>
      <c r="B3" s="2"/>
    </row>
    <row r="4" spans="1:5" x14ac:dyDescent="0.25">
      <c r="A4" s="279" t="s">
        <v>311</v>
      </c>
    </row>
    <row r="5" spans="1:5" x14ac:dyDescent="0.25">
      <c r="A5" s="279" t="s">
        <v>208</v>
      </c>
    </row>
    <row r="6" spans="1:5" x14ac:dyDescent="0.25">
      <c r="A6" s="279" t="s">
        <v>301</v>
      </c>
    </row>
    <row r="7" spans="1:5" x14ac:dyDescent="0.25">
      <c r="A7" s="279" t="s">
        <v>210</v>
      </c>
    </row>
    <row r="9" spans="1:5" ht="15.75" thickBot="1" x14ac:dyDescent="0.3"/>
    <row r="10" spans="1:5" ht="15.75" thickBot="1" x14ac:dyDescent="0.3">
      <c r="A10" s="6" t="s">
        <v>312</v>
      </c>
      <c r="B10" s="24">
        <v>2008</v>
      </c>
      <c r="C10" s="25">
        <v>2009</v>
      </c>
      <c r="D10" s="25">
        <v>2010</v>
      </c>
      <c r="E10" s="26">
        <v>2011</v>
      </c>
    </row>
    <row r="11" spans="1:5" ht="15.75" thickBot="1" x14ac:dyDescent="0.3">
      <c r="A11" s="39" t="s">
        <v>27</v>
      </c>
      <c r="B11" s="48">
        <v>0</v>
      </c>
      <c r="C11" s="46">
        <v>0</v>
      </c>
      <c r="D11" s="46">
        <v>0</v>
      </c>
      <c r="E11" s="47">
        <v>0</v>
      </c>
    </row>
    <row r="13" spans="1:5" x14ac:dyDescent="0.25">
      <c r="A13" s="145"/>
    </row>
  </sheetData>
  <hyperlinks>
    <hyperlink ref="D1" location="LVDS26TC11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election activeCell="A11" sqref="A11"/>
    </sheetView>
  </sheetViews>
  <sheetFormatPr defaultColWidth="11.42578125" defaultRowHeight="15" x14ac:dyDescent="0.25"/>
  <cols>
    <col min="1" max="1" width="49.85546875" style="6" bestFit="1" customWidth="1"/>
    <col min="2" max="2" width="81" style="272" customWidth="1"/>
  </cols>
  <sheetData>
    <row r="1" spans="1:18" ht="21" x14ac:dyDescent="0.35">
      <c r="A1" s="151" t="s">
        <v>341</v>
      </c>
      <c r="B1" s="257" t="s">
        <v>247</v>
      </c>
    </row>
    <row r="2" spans="1:18" ht="45" x14ac:dyDescent="0.25">
      <c r="A2" s="6" t="s">
        <v>9</v>
      </c>
      <c r="B2" s="275" t="s">
        <v>130</v>
      </c>
    </row>
    <row r="3" spans="1:18" s="268" customFormat="1" x14ac:dyDescent="0.25">
      <c r="A3" s="271" t="s">
        <v>211</v>
      </c>
      <c r="B3" s="272" t="s">
        <v>313</v>
      </c>
      <c r="C3" s="272"/>
    </row>
    <row r="4" spans="1:18" s="268" customFormat="1" x14ac:dyDescent="0.25">
      <c r="A4" s="271" t="s">
        <v>213</v>
      </c>
      <c r="B4" s="272"/>
      <c r="C4" s="272"/>
    </row>
    <row r="5" spans="1:18" s="268" customFormat="1" x14ac:dyDescent="0.25">
      <c r="A5" s="271" t="s">
        <v>214</v>
      </c>
      <c r="B5" s="278" t="s">
        <v>303</v>
      </c>
      <c r="C5" s="272"/>
    </row>
    <row r="6" spans="1:18" s="268" customFormat="1" x14ac:dyDescent="0.25">
      <c r="A6" s="271" t="s">
        <v>215</v>
      </c>
      <c r="B6" s="278" t="s">
        <v>5</v>
      </c>
      <c r="C6" s="272"/>
    </row>
    <row r="7" spans="1:18" x14ac:dyDescent="0.25">
      <c r="A7" s="6" t="s">
        <v>10</v>
      </c>
    </row>
    <row r="8" spans="1:18" x14ac:dyDescent="0.25">
      <c r="A8" s="6" t="s">
        <v>11</v>
      </c>
      <c r="B8" s="272" t="s">
        <v>111</v>
      </c>
      <c r="C8" s="131"/>
    </row>
    <row r="9" spans="1:18" ht="30" x14ac:dyDescent="0.25">
      <c r="A9" s="6" t="s">
        <v>12</v>
      </c>
      <c r="B9" s="275" t="s">
        <v>202</v>
      </c>
      <c r="C9" s="131"/>
    </row>
    <row r="10" spans="1:18" x14ac:dyDescent="0.25">
      <c r="A10" s="6" t="s">
        <v>347</v>
      </c>
      <c r="B10" s="272" t="s">
        <v>13</v>
      </c>
      <c r="R10" t="s">
        <v>14</v>
      </c>
    </row>
    <row r="11" spans="1:18" x14ac:dyDescent="0.25">
      <c r="A11" s="6" t="s">
        <v>348</v>
      </c>
      <c r="B11" s="272" t="s">
        <v>13</v>
      </c>
      <c r="R11" t="s">
        <v>13</v>
      </c>
    </row>
    <row r="12" spans="1:18" x14ac:dyDescent="0.25">
      <c r="A12" s="6" t="s">
        <v>349</v>
      </c>
      <c r="B12" s="272" t="s">
        <v>13</v>
      </c>
    </row>
    <row r="13" spans="1:18" x14ac:dyDescent="0.25">
      <c r="A13" s="6" t="s">
        <v>350</v>
      </c>
      <c r="B13" s="272" t="s">
        <v>13</v>
      </c>
    </row>
    <row r="14" spans="1:18" x14ac:dyDescent="0.25">
      <c r="A14" s="6" t="s">
        <v>351</v>
      </c>
      <c r="B14" s="272" t="s">
        <v>13</v>
      </c>
      <c r="R14" t="s">
        <v>20</v>
      </c>
    </row>
    <row r="15" spans="1:18" x14ac:dyDescent="0.25">
      <c r="A15" s="6" t="s">
        <v>28</v>
      </c>
      <c r="R15" t="s">
        <v>21</v>
      </c>
    </row>
    <row r="16" spans="1:18" ht="15" customHeight="1" x14ac:dyDescent="0.25">
      <c r="A16" s="6" t="s">
        <v>352</v>
      </c>
      <c r="R16" t="s">
        <v>22</v>
      </c>
    </row>
    <row r="17" spans="1:18" x14ac:dyDescent="0.25">
      <c r="A17" s="6" t="s">
        <v>15</v>
      </c>
      <c r="B17" s="275"/>
      <c r="R17" t="s">
        <v>23</v>
      </c>
    </row>
    <row r="18" spans="1:18" x14ac:dyDescent="0.25">
      <c r="A18" s="6" t="s">
        <v>16</v>
      </c>
      <c r="B18" s="259">
        <v>41467</v>
      </c>
      <c r="R18" t="s">
        <v>24</v>
      </c>
    </row>
    <row r="19" spans="1:18" x14ac:dyDescent="0.25">
      <c r="A19" s="6" t="s">
        <v>17</v>
      </c>
    </row>
    <row r="20" spans="1:18" x14ac:dyDescent="0.25">
      <c r="A20" s="6" t="s">
        <v>19</v>
      </c>
    </row>
    <row r="21" spans="1:18" x14ac:dyDescent="0.25">
      <c r="A21"/>
      <c r="R21" t="s">
        <v>26</v>
      </c>
    </row>
    <row r="22" spans="1:18" x14ac:dyDescent="0.25">
      <c r="A22"/>
      <c r="R22" t="s">
        <v>18</v>
      </c>
    </row>
    <row r="23" spans="1:18" x14ac:dyDescent="0.25">
      <c r="A23"/>
      <c r="R23" t="s">
        <v>25</v>
      </c>
    </row>
    <row r="25" spans="1:18" x14ac:dyDescent="0.25">
      <c r="A25"/>
      <c r="R25" t="s">
        <v>29</v>
      </c>
    </row>
    <row r="26" spans="1:18" x14ac:dyDescent="0.25">
      <c r="A26"/>
      <c r="R26" t="s">
        <v>31</v>
      </c>
    </row>
    <row r="27" spans="1:18" x14ac:dyDescent="0.25">
      <c r="A27"/>
      <c r="R27" t="s">
        <v>30</v>
      </c>
    </row>
    <row r="28" spans="1:18" x14ac:dyDescent="0.25">
      <c r="A28"/>
      <c r="R28" t="s">
        <v>24</v>
      </c>
    </row>
  </sheetData>
  <dataValidations count="4">
    <dataValidation type="list" allowBlank="1" showInputMessage="1" showErrorMessage="1" sqref="B17">
      <formula1>$R$14:$R$18</formula1>
    </dataValidation>
    <dataValidation type="list" allowBlank="1" showInputMessage="1" showErrorMessage="1" sqref="B10:B14">
      <formula1>$R$10:$R$11</formula1>
    </dataValidation>
    <dataValidation type="list" allowBlank="1" showInputMessage="1" showErrorMessage="1" sqref="B15">
      <formula1>$R$25:$R$28</formula1>
    </dataValidation>
    <dataValidation type="list" allowBlank="1" showInputMessage="1" showErrorMessage="1" sqref="B19">
      <formula1>$R$21:$R$23</formula1>
    </dataValidation>
  </dataValidations>
  <hyperlinks>
    <hyperlink ref="B1" location="LVDS26TC11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A11" sqref="A11"/>
    </sheetView>
  </sheetViews>
  <sheetFormatPr defaultColWidth="11.42578125" defaultRowHeight="15" x14ac:dyDescent="0.25"/>
  <cols>
    <col min="1" max="1" width="64.7109375" customWidth="1"/>
    <col min="2" max="2" width="36.28515625" customWidth="1"/>
  </cols>
  <sheetData>
    <row r="1" spans="1:5" ht="21" x14ac:dyDescent="0.35">
      <c r="A1" s="151" t="s">
        <v>341</v>
      </c>
      <c r="B1" s="5"/>
      <c r="D1" s="11" t="s">
        <v>228</v>
      </c>
    </row>
    <row r="3" spans="1:5" ht="30" x14ac:dyDescent="0.25">
      <c r="A3" s="277" t="s">
        <v>314</v>
      </c>
      <c r="B3" s="2"/>
    </row>
    <row r="4" spans="1:5" x14ac:dyDescent="0.25">
      <c r="A4" s="279" t="s">
        <v>315</v>
      </c>
    </row>
    <row r="5" spans="1:5" x14ac:dyDescent="0.25">
      <c r="A5" s="279" t="s">
        <v>208</v>
      </c>
      <c r="B5" s="6"/>
    </row>
    <row r="6" spans="1:5" x14ac:dyDescent="0.25">
      <c r="A6" s="279" t="s">
        <v>301</v>
      </c>
    </row>
    <row r="7" spans="1:5" x14ac:dyDescent="0.25">
      <c r="A7" s="279" t="s">
        <v>210</v>
      </c>
    </row>
    <row r="9" spans="1:5" ht="15.75" thickBot="1" x14ac:dyDescent="0.3"/>
    <row r="10" spans="1:5" ht="15.75" thickBot="1" x14ac:dyDescent="0.3">
      <c r="A10" s="6"/>
      <c r="B10" s="24">
        <v>2008</v>
      </c>
      <c r="C10" s="25">
        <v>2009</v>
      </c>
      <c r="D10" s="25">
        <v>2010</v>
      </c>
      <c r="E10" s="26">
        <v>2011</v>
      </c>
    </row>
    <row r="11" spans="1:5" ht="15.75" thickBot="1" x14ac:dyDescent="0.3">
      <c r="A11" s="39" t="s">
        <v>27</v>
      </c>
      <c r="B11" s="48">
        <v>0</v>
      </c>
      <c r="C11" s="46">
        <v>0</v>
      </c>
      <c r="D11" s="46">
        <v>0</v>
      </c>
      <c r="E11" s="47">
        <v>0</v>
      </c>
    </row>
    <row r="13" spans="1:5" x14ac:dyDescent="0.25">
      <c r="A13" s="145"/>
    </row>
  </sheetData>
  <hyperlinks>
    <hyperlink ref="D1" location="LVDS27TC11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election activeCell="A11" sqref="A11"/>
    </sheetView>
  </sheetViews>
  <sheetFormatPr defaultColWidth="11.42578125" defaultRowHeight="15" x14ac:dyDescent="0.25"/>
  <cols>
    <col min="1" max="1" width="52.140625" style="6" customWidth="1"/>
    <col min="2" max="2" width="58.85546875" style="272" customWidth="1"/>
  </cols>
  <sheetData>
    <row r="1" spans="1:18" ht="21" x14ac:dyDescent="0.35">
      <c r="A1" s="151" t="s">
        <v>341</v>
      </c>
      <c r="B1" s="257" t="s">
        <v>218</v>
      </c>
    </row>
    <row r="2" spans="1:18" ht="30" x14ac:dyDescent="0.25">
      <c r="A2" s="6" t="s">
        <v>9</v>
      </c>
      <c r="B2" s="275" t="s">
        <v>131</v>
      </c>
    </row>
    <row r="3" spans="1:18" s="268" customFormat="1" x14ac:dyDescent="0.25">
      <c r="A3" s="271" t="s">
        <v>211</v>
      </c>
      <c r="B3" s="272" t="s">
        <v>316</v>
      </c>
      <c r="C3" s="272"/>
    </row>
    <row r="4" spans="1:18" s="268" customFormat="1" x14ac:dyDescent="0.25">
      <c r="A4" s="271" t="s">
        <v>213</v>
      </c>
      <c r="B4" s="272"/>
      <c r="C4" s="272"/>
    </row>
    <row r="5" spans="1:18" s="268" customFormat="1" x14ac:dyDescent="0.25">
      <c r="A5" s="271" t="s">
        <v>214</v>
      </c>
      <c r="B5" s="278" t="s">
        <v>303</v>
      </c>
      <c r="C5" s="272"/>
    </row>
    <row r="6" spans="1:18" s="268" customFormat="1" x14ac:dyDescent="0.25">
      <c r="A6" s="271" t="s">
        <v>215</v>
      </c>
      <c r="B6" s="278" t="s">
        <v>5</v>
      </c>
      <c r="C6" s="272"/>
    </row>
    <row r="7" spans="1:18" x14ac:dyDescent="0.25">
      <c r="A7" s="6" t="s">
        <v>10</v>
      </c>
    </row>
    <row r="8" spans="1:18" x14ac:dyDescent="0.25">
      <c r="A8" s="6" t="s">
        <v>11</v>
      </c>
      <c r="B8" s="272" t="s">
        <v>111</v>
      </c>
      <c r="C8" s="131"/>
    </row>
    <row r="9" spans="1:18" ht="30" x14ac:dyDescent="0.25">
      <c r="A9" s="6" t="s">
        <v>12</v>
      </c>
      <c r="B9" s="275" t="s">
        <v>202</v>
      </c>
      <c r="C9" s="131"/>
    </row>
    <row r="10" spans="1:18" x14ac:dyDescent="0.25">
      <c r="A10" s="6" t="s">
        <v>347</v>
      </c>
      <c r="B10" s="272" t="s">
        <v>13</v>
      </c>
      <c r="R10" t="s">
        <v>14</v>
      </c>
    </row>
    <row r="11" spans="1:18" x14ac:dyDescent="0.25">
      <c r="A11" s="6" t="s">
        <v>348</v>
      </c>
      <c r="B11" s="272" t="s">
        <v>13</v>
      </c>
      <c r="R11" t="s">
        <v>13</v>
      </c>
    </row>
    <row r="12" spans="1:18" x14ac:dyDescent="0.25">
      <c r="A12" s="6" t="s">
        <v>349</v>
      </c>
      <c r="B12" s="272" t="s">
        <v>13</v>
      </c>
    </row>
    <row r="13" spans="1:18" x14ac:dyDescent="0.25">
      <c r="A13" s="6" t="s">
        <v>350</v>
      </c>
      <c r="B13" s="272" t="s">
        <v>13</v>
      </c>
    </row>
    <row r="14" spans="1:18" x14ac:dyDescent="0.25">
      <c r="A14" s="6" t="s">
        <v>351</v>
      </c>
      <c r="B14" s="272" t="s">
        <v>13</v>
      </c>
      <c r="R14" t="s">
        <v>20</v>
      </c>
    </row>
    <row r="15" spans="1:18" x14ac:dyDescent="0.25">
      <c r="A15" s="6" t="s">
        <v>28</v>
      </c>
      <c r="R15" t="s">
        <v>21</v>
      </c>
    </row>
    <row r="16" spans="1:18" ht="15" customHeight="1" x14ac:dyDescent="0.25">
      <c r="A16" s="6" t="s">
        <v>352</v>
      </c>
      <c r="R16" t="s">
        <v>22</v>
      </c>
    </row>
    <row r="17" spans="1:18" x14ac:dyDescent="0.25">
      <c r="A17" s="6" t="s">
        <v>15</v>
      </c>
      <c r="B17" s="275"/>
      <c r="R17" t="s">
        <v>23</v>
      </c>
    </row>
    <row r="18" spans="1:18" x14ac:dyDescent="0.25">
      <c r="A18" s="6" t="s">
        <v>16</v>
      </c>
      <c r="B18" s="259">
        <v>41467</v>
      </c>
      <c r="R18" t="s">
        <v>24</v>
      </c>
    </row>
    <row r="19" spans="1:18" x14ac:dyDescent="0.25">
      <c r="A19" s="6" t="s">
        <v>17</v>
      </c>
    </row>
    <row r="20" spans="1:18" x14ac:dyDescent="0.25">
      <c r="A20" s="6" t="s">
        <v>19</v>
      </c>
    </row>
    <row r="21" spans="1:18" x14ac:dyDescent="0.25">
      <c r="A21"/>
      <c r="R21" t="s">
        <v>26</v>
      </c>
    </row>
    <row r="22" spans="1:18" x14ac:dyDescent="0.25">
      <c r="A22"/>
      <c r="B22" s="272" t="s">
        <v>113</v>
      </c>
      <c r="R22" t="s">
        <v>18</v>
      </c>
    </row>
    <row r="23" spans="1:18" x14ac:dyDescent="0.25">
      <c r="A23"/>
      <c r="R23" t="s">
        <v>25</v>
      </c>
    </row>
    <row r="25" spans="1:18" x14ac:dyDescent="0.25">
      <c r="A25"/>
      <c r="R25" t="s">
        <v>29</v>
      </c>
    </row>
    <row r="26" spans="1:18" x14ac:dyDescent="0.25">
      <c r="A26"/>
      <c r="R26" t="s">
        <v>31</v>
      </c>
    </row>
    <row r="27" spans="1:18" x14ac:dyDescent="0.25">
      <c r="A27"/>
      <c r="R27" t="s">
        <v>30</v>
      </c>
    </row>
    <row r="28" spans="1:18" x14ac:dyDescent="0.25">
      <c r="A28"/>
      <c r="R28" t="s">
        <v>24</v>
      </c>
    </row>
  </sheetData>
  <dataValidations count="4">
    <dataValidation type="list" allowBlank="1" showInputMessage="1" showErrorMessage="1" sqref="B19">
      <formula1>$R$21:$R$23</formula1>
    </dataValidation>
    <dataValidation type="list" allowBlank="1" showInputMessage="1" showErrorMessage="1" sqref="B15">
      <formula1>$R$25:$R$28</formula1>
    </dataValidation>
    <dataValidation type="list" allowBlank="1" showInputMessage="1" showErrorMessage="1" sqref="B10:B14">
      <formula1>$R$10:$R$11</formula1>
    </dataValidation>
    <dataValidation type="list" allowBlank="1" showInputMessage="1" showErrorMessage="1" sqref="B17">
      <formula1>$R$14:$R$18</formula1>
    </dataValidation>
  </dataValidations>
  <hyperlinks>
    <hyperlink ref="B1" location="LVDS27TC11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A11" sqref="A11"/>
    </sheetView>
  </sheetViews>
  <sheetFormatPr defaultColWidth="11.42578125" defaultRowHeight="15" x14ac:dyDescent="0.25"/>
  <cols>
    <col min="1" max="1" width="59.42578125" customWidth="1"/>
    <col min="2" max="2" width="16.42578125" customWidth="1"/>
  </cols>
  <sheetData>
    <row r="1" spans="1:8" ht="21" x14ac:dyDescent="0.35">
      <c r="A1" s="151" t="s">
        <v>341</v>
      </c>
      <c r="B1" s="5"/>
      <c r="D1" s="11" t="s">
        <v>228</v>
      </c>
    </row>
    <row r="3" spans="1:8" x14ac:dyDescent="0.25">
      <c r="A3" s="265" t="s">
        <v>317</v>
      </c>
      <c r="B3" s="2"/>
    </row>
    <row r="4" spans="1:8" x14ac:dyDescent="0.25">
      <c r="A4" s="279" t="s">
        <v>318</v>
      </c>
      <c r="B4" s="131"/>
      <c r="C4" s="131"/>
      <c r="D4" s="269"/>
      <c r="E4" s="269"/>
      <c r="F4" s="269"/>
      <c r="G4" s="269"/>
      <c r="H4" s="269"/>
    </row>
    <row r="5" spans="1:8" x14ac:dyDescent="0.25">
      <c r="A5" s="279" t="s">
        <v>208</v>
      </c>
    </row>
    <row r="6" spans="1:8" x14ac:dyDescent="0.25">
      <c r="A6" s="279" t="s">
        <v>301</v>
      </c>
    </row>
    <row r="7" spans="1:8" x14ac:dyDescent="0.25">
      <c r="A7" s="279" t="s">
        <v>210</v>
      </c>
    </row>
    <row r="9" spans="1:8" ht="15.75" thickBot="1" x14ac:dyDescent="0.3"/>
    <row r="10" spans="1:8" ht="15.75" thickBot="1" x14ac:dyDescent="0.3">
      <c r="A10" s="6"/>
      <c r="B10" s="24">
        <v>2008</v>
      </c>
      <c r="C10" s="25">
        <v>2009</v>
      </c>
      <c r="D10" s="25">
        <v>2010</v>
      </c>
      <c r="E10" s="26">
        <v>2011</v>
      </c>
    </row>
    <row r="11" spans="1:8" ht="15.75" thickBot="1" x14ac:dyDescent="0.3">
      <c r="A11" s="39" t="s">
        <v>27</v>
      </c>
      <c r="B11" s="48">
        <v>0</v>
      </c>
      <c r="C11" s="46">
        <v>0</v>
      </c>
      <c r="D11" s="46">
        <v>0</v>
      </c>
      <c r="E11" s="47">
        <v>0</v>
      </c>
    </row>
    <row r="13" spans="1:8" x14ac:dyDescent="0.25">
      <c r="A13" s="145"/>
    </row>
  </sheetData>
  <hyperlinks>
    <hyperlink ref="D1" location="LVDS28TC11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83.42578125" style="272" customWidth="1"/>
  </cols>
  <sheetData>
    <row r="1" spans="1:19" ht="21" x14ac:dyDescent="0.35">
      <c r="A1" s="151" t="s">
        <v>340</v>
      </c>
      <c r="B1" s="257" t="s">
        <v>218</v>
      </c>
    </row>
    <row r="2" spans="1:19" ht="30" x14ac:dyDescent="0.25">
      <c r="A2" s="6" t="s">
        <v>9</v>
      </c>
      <c r="B2" s="275" t="s">
        <v>132</v>
      </c>
      <c r="C2" s="269"/>
      <c r="D2" s="131"/>
      <c r="E2" s="131"/>
    </row>
    <row r="3" spans="1:19" s="268" customFormat="1" x14ac:dyDescent="0.25">
      <c r="A3" s="271" t="s">
        <v>211</v>
      </c>
      <c r="B3" s="272" t="s">
        <v>319</v>
      </c>
      <c r="C3" s="272"/>
    </row>
    <row r="4" spans="1:19" s="268" customFormat="1" x14ac:dyDescent="0.25">
      <c r="A4" s="271" t="s">
        <v>213</v>
      </c>
      <c r="B4" s="272"/>
      <c r="C4" s="272"/>
    </row>
    <row r="5" spans="1:19" s="268" customFormat="1" x14ac:dyDescent="0.25">
      <c r="A5" s="271" t="s">
        <v>214</v>
      </c>
      <c r="B5" s="278" t="s">
        <v>303</v>
      </c>
      <c r="C5" s="272"/>
    </row>
    <row r="6" spans="1:19" s="268" customFormat="1" x14ac:dyDescent="0.25">
      <c r="A6" s="271" t="s">
        <v>215</v>
      </c>
      <c r="B6" s="278" t="s">
        <v>5</v>
      </c>
      <c r="C6" s="272"/>
    </row>
    <row r="7" spans="1:19" x14ac:dyDescent="0.25">
      <c r="A7" s="6" t="s">
        <v>10</v>
      </c>
    </row>
    <row r="8" spans="1:19" x14ac:dyDescent="0.25">
      <c r="A8" s="6" t="s">
        <v>11</v>
      </c>
      <c r="B8" s="275" t="s">
        <v>162</v>
      </c>
      <c r="D8" s="131"/>
    </row>
    <row r="9" spans="1:19" x14ac:dyDescent="0.25">
      <c r="A9" s="6" t="s">
        <v>12</v>
      </c>
      <c r="B9" s="275" t="s">
        <v>165</v>
      </c>
      <c r="D9" s="131"/>
    </row>
    <row r="10" spans="1:19" x14ac:dyDescent="0.25">
      <c r="A10" s="6" t="s">
        <v>347</v>
      </c>
      <c r="B10" s="272" t="s">
        <v>13</v>
      </c>
      <c r="S10" t="s">
        <v>14</v>
      </c>
    </row>
    <row r="11" spans="1:19" x14ac:dyDescent="0.25">
      <c r="A11" s="6" t="s">
        <v>348</v>
      </c>
      <c r="B11" s="272" t="s">
        <v>13</v>
      </c>
      <c r="S11" t="s">
        <v>13</v>
      </c>
    </row>
    <row r="12" spans="1:19" x14ac:dyDescent="0.25">
      <c r="A12" s="6" t="s">
        <v>349</v>
      </c>
      <c r="B12" s="272" t="s">
        <v>13</v>
      </c>
    </row>
    <row r="13" spans="1:19" x14ac:dyDescent="0.25">
      <c r="A13" s="6" t="s">
        <v>350</v>
      </c>
      <c r="B13" s="272" t="s">
        <v>13</v>
      </c>
    </row>
    <row r="14" spans="1:19" x14ac:dyDescent="0.25">
      <c r="A14" s="6" t="s">
        <v>351</v>
      </c>
      <c r="B14" s="272" t="s">
        <v>13</v>
      </c>
      <c r="S14" t="s">
        <v>20</v>
      </c>
    </row>
    <row r="15" spans="1:19" x14ac:dyDescent="0.25">
      <c r="A15" s="6" t="s">
        <v>28</v>
      </c>
      <c r="S15" t="s">
        <v>21</v>
      </c>
    </row>
    <row r="16" spans="1:19" ht="15" customHeight="1" x14ac:dyDescent="0.25">
      <c r="A16" s="6" t="s">
        <v>352</v>
      </c>
      <c r="S16" t="s">
        <v>22</v>
      </c>
    </row>
    <row r="17" spans="1:19" x14ac:dyDescent="0.25">
      <c r="A17" s="6" t="s">
        <v>15</v>
      </c>
      <c r="B17" s="275"/>
      <c r="S17" t="s">
        <v>23</v>
      </c>
    </row>
    <row r="18" spans="1:19" x14ac:dyDescent="0.25">
      <c r="A18" s="6" t="s">
        <v>16</v>
      </c>
      <c r="B18" s="259">
        <v>41465</v>
      </c>
      <c r="S18" t="s">
        <v>24</v>
      </c>
    </row>
    <row r="19" spans="1:19" x14ac:dyDescent="0.25">
      <c r="A19" s="6" t="s">
        <v>17</v>
      </c>
    </row>
    <row r="20" spans="1:19" x14ac:dyDescent="0.25">
      <c r="A20" s="6" t="s">
        <v>19</v>
      </c>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LVDS28TC11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A11" sqref="A11"/>
    </sheetView>
  </sheetViews>
  <sheetFormatPr defaultColWidth="11.42578125" defaultRowHeight="15" x14ac:dyDescent="0.25"/>
  <cols>
    <col min="1" max="1" width="66.42578125" customWidth="1"/>
    <col min="2" max="2" width="19.42578125" customWidth="1"/>
  </cols>
  <sheetData>
    <row r="1" spans="1:9" ht="21" x14ac:dyDescent="0.35">
      <c r="A1" s="151" t="s">
        <v>341</v>
      </c>
      <c r="B1" s="5"/>
      <c r="D1" s="11" t="s">
        <v>228</v>
      </c>
    </row>
    <row r="3" spans="1:9" ht="45" x14ac:dyDescent="0.25">
      <c r="A3" s="277" t="s">
        <v>320</v>
      </c>
      <c r="B3" s="2"/>
    </row>
    <row r="4" spans="1:9" x14ac:dyDescent="0.25">
      <c r="A4" s="279" t="s">
        <v>322</v>
      </c>
    </row>
    <row r="5" spans="1:9" x14ac:dyDescent="0.25">
      <c r="A5" s="279" t="s">
        <v>208</v>
      </c>
    </row>
    <row r="6" spans="1:9" x14ac:dyDescent="0.25">
      <c r="A6" s="279" t="s">
        <v>321</v>
      </c>
    </row>
    <row r="7" spans="1:9" x14ac:dyDescent="0.25">
      <c r="A7" s="279" t="s">
        <v>210</v>
      </c>
    </row>
    <row r="9" spans="1:9" ht="15.75" thickBot="1" x14ac:dyDescent="0.3">
      <c r="H9" s="14"/>
      <c r="I9" s="14"/>
    </row>
    <row r="10" spans="1:9" ht="15.75" thickBot="1" x14ac:dyDescent="0.3">
      <c r="A10" s="273"/>
      <c r="B10" s="24">
        <v>2008</v>
      </c>
      <c r="C10" s="25">
        <v>2009</v>
      </c>
      <c r="D10" s="25">
        <v>2010</v>
      </c>
      <c r="E10" s="26">
        <v>2011</v>
      </c>
      <c r="H10" s="14"/>
      <c r="I10" s="14"/>
    </row>
    <row r="11" spans="1:9" x14ac:dyDescent="0.25">
      <c r="A11" s="144" t="s">
        <v>122</v>
      </c>
      <c r="B11" s="100"/>
      <c r="C11" s="101"/>
      <c r="D11" s="101"/>
      <c r="E11" s="102"/>
      <c r="H11" s="14"/>
      <c r="I11" s="14"/>
    </row>
    <row r="12" spans="1:9" x14ac:dyDescent="0.25">
      <c r="A12" s="103" t="s">
        <v>75</v>
      </c>
      <c r="B12" s="95">
        <v>477</v>
      </c>
      <c r="C12" s="92">
        <v>577</v>
      </c>
      <c r="D12" s="92">
        <v>1599</v>
      </c>
      <c r="E12" s="96">
        <v>2044</v>
      </c>
      <c r="H12" s="14"/>
    </row>
    <row r="13" spans="1:9" ht="30" x14ac:dyDescent="0.25">
      <c r="A13" s="104" t="s">
        <v>124</v>
      </c>
      <c r="B13" s="93"/>
      <c r="C13" s="91"/>
      <c r="D13" s="91"/>
      <c r="E13" s="94"/>
      <c r="H13" s="14"/>
      <c r="I13" s="14"/>
    </row>
    <row r="14" spans="1:9" x14ac:dyDescent="0.25">
      <c r="A14" s="103" t="s">
        <v>75</v>
      </c>
      <c r="B14" s="95">
        <v>131</v>
      </c>
      <c r="C14" s="92">
        <v>72</v>
      </c>
      <c r="D14" s="92">
        <v>85</v>
      </c>
      <c r="E14" s="96">
        <v>35</v>
      </c>
    </row>
    <row r="15" spans="1:9" x14ac:dyDescent="0.25">
      <c r="A15" s="105" t="s">
        <v>123</v>
      </c>
      <c r="B15" s="93"/>
      <c r="C15" s="91"/>
      <c r="D15" s="91"/>
      <c r="E15" s="94"/>
      <c r="F15" s="13"/>
    </row>
    <row r="16" spans="1:9" x14ac:dyDescent="0.25">
      <c r="A16" s="103" t="s">
        <v>75</v>
      </c>
      <c r="B16" s="95">
        <v>363</v>
      </c>
      <c r="C16" s="92">
        <v>228</v>
      </c>
      <c r="D16" s="92">
        <v>218</v>
      </c>
      <c r="E16" s="96">
        <v>122</v>
      </c>
      <c r="F16" s="13"/>
    </row>
    <row r="17" spans="1:5" ht="30" x14ac:dyDescent="0.25">
      <c r="A17" s="142" t="s">
        <v>160</v>
      </c>
      <c r="B17" s="93"/>
      <c r="C17" s="91"/>
      <c r="D17" s="91"/>
      <c r="E17" s="94"/>
    </row>
    <row r="18" spans="1:5" ht="15.75" thickBot="1" x14ac:dyDescent="0.3">
      <c r="A18" s="106" t="s">
        <v>75</v>
      </c>
      <c r="B18" s="97">
        <v>1102</v>
      </c>
      <c r="C18" s="98">
        <v>757</v>
      </c>
      <c r="D18" s="98">
        <v>1962</v>
      </c>
      <c r="E18" s="99">
        <v>1173</v>
      </c>
    </row>
    <row r="24" spans="1:5" x14ac:dyDescent="0.25">
      <c r="D24" s="14"/>
    </row>
  </sheetData>
  <hyperlinks>
    <hyperlink ref="D1" location="LVDS29TC15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71.85546875" style="272" customWidth="1"/>
  </cols>
  <sheetData>
    <row r="1" spans="1:19" ht="21" x14ac:dyDescent="0.35">
      <c r="A1" s="151" t="s">
        <v>341</v>
      </c>
      <c r="B1" s="257" t="s">
        <v>218</v>
      </c>
    </row>
    <row r="2" spans="1:19" ht="30" x14ac:dyDescent="0.25">
      <c r="A2" s="6" t="s">
        <v>9</v>
      </c>
      <c r="B2" s="275" t="s">
        <v>157</v>
      </c>
    </row>
    <row r="3" spans="1:19" s="268" customFormat="1" x14ac:dyDescent="0.25">
      <c r="A3" s="271" t="s">
        <v>211</v>
      </c>
      <c r="B3" s="272" t="s">
        <v>323</v>
      </c>
      <c r="C3" s="272"/>
    </row>
    <row r="4" spans="1:19" s="268" customFormat="1" x14ac:dyDescent="0.25">
      <c r="A4" s="271" t="s">
        <v>213</v>
      </c>
      <c r="B4" s="272"/>
      <c r="C4" s="272"/>
    </row>
    <row r="5" spans="1:19" s="268" customFormat="1" x14ac:dyDescent="0.25">
      <c r="A5" s="271" t="s">
        <v>214</v>
      </c>
      <c r="B5" s="278" t="s">
        <v>1</v>
      </c>
      <c r="C5" s="272"/>
    </row>
    <row r="6" spans="1:19" s="268" customFormat="1" x14ac:dyDescent="0.25">
      <c r="A6" s="271" t="s">
        <v>215</v>
      </c>
      <c r="B6" s="278" t="s">
        <v>5</v>
      </c>
      <c r="C6" s="272"/>
    </row>
    <row r="7" spans="1:19" x14ac:dyDescent="0.25">
      <c r="A7" s="6" t="s">
        <v>10</v>
      </c>
    </row>
    <row r="8" spans="1:19" x14ac:dyDescent="0.25">
      <c r="A8" s="6" t="s">
        <v>11</v>
      </c>
      <c r="B8" s="272" t="s">
        <v>158</v>
      </c>
    </row>
    <row r="9" spans="1:19" ht="30" x14ac:dyDescent="0.25">
      <c r="A9" s="6" t="s">
        <v>12</v>
      </c>
      <c r="B9" s="136" t="s">
        <v>358</v>
      </c>
    </row>
    <row r="10" spans="1:19" x14ac:dyDescent="0.25">
      <c r="A10" s="6" t="s">
        <v>347</v>
      </c>
      <c r="S10" t="s">
        <v>14</v>
      </c>
    </row>
    <row r="11" spans="1:19" x14ac:dyDescent="0.25">
      <c r="A11" s="6" t="s">
        <v>348</v>
      </c>
      <c r="B11" s="272" t="s">
        <v>13</v>
      </c>
      <c r="S11" t="s">
        <v>13</v>
      </c>
    </row>
    <row r="12" spans="1:19" x14ac:dyDescent="0.25">
      <c r="A12" s="6" t="s">
        <v>349</v>
      </c>
      <c r="B12" s="272" t="s">
        <v>13</v>
      </c>
    </row>
    <row r="13" spans="1:19" x14ac:dyDescent="0.25">
      <c r="A13" s="6" t="s">
        <v>350</v>
      </c>
      <c r="B13" s="272" t="s">
        <v>13</v>
      </c>
    </row>
    <row r="14" spans="1:19" x14ac:dyDescent="0.25">
      <c r="A14" s="6" t="s">
        <v>351</v>
      </c>
      <c r="B14" s="272" t="s">
        <v>13</v>
      </c>
      <c r="S14" t="s">
        <v>20</v>
      </c>
    </row>
    <row r="15" spans="1:19" x14ac:dyDescent="0.25">
      <c r="A15" s="6" t="s">
        <v>28</v>
      </c>
      <c r="B15" s="272" t="s">
        <v>29</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41467</v>
      </c>
      <c r="S18" t="s">
        <v>24</v>
      </c>
    </row>
    <row r="19" spans="1:19" x14ac:dyDescent="0.25">
      <c r="A19" s="6" t="s">
        <v>17</v>
      </c>
      <c r="B19" s="272" t="s">
        <v>18</v>
      </c>
    </row>
    <row r="20" spans="1:19" ht="30" x14ac:dyDescent="0.25">
      <c r="A20" s="6" t="s">
        <v>19</v>
      </c>
      <c r="B20" s="275" t="s">
        <v>159</v>
      </c>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9" r:id="rId1" display="http://www.vp.gov.lv/?id=305&amp;said=305"/>
    <hyperlink ref="B1" location="LVDS29TC15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A11" sqref="A11"/>
    </sheetView>
  </sheetViews>
  <sheetFormatPr defaultColWidth="11.42578125" defaultRowHeight="15" x14ac:dyDescent="0.25"/>
  <cols>
    <col min="1" max="1" width="64.7109375" customWidth="1"/>
    <col min="2" max="2" width="14.140625" customWidth="1"/>
  </cols>
  <sheetData>
    <row r="1" spans="1:9" ht="21" x14ac:dyDescent="0.35">
      <c r="A1" s="151" t="s">
        <v>340</v>
      </c>
      <c r="B1" s="5"/>
      <c r="D1" s="11" t="s">
        <v>228</v>
      </c>
    </row>
    <row r="3" spans="1:9" ht="30" x14ac:dyDescent="0.25">
      <c r="A3" s="277" t="s">
        <v>324</v>
      </c>
      <c r="B3" s="2"/>
    </row>
    <row r="4" spans="1:9" x14ac:dyDescent="0.25">
      <c r="A4" s="279" t="s">
        <v>229</v>
      </c>
    </row>
    <row r="5" spans="1:9" x14ac:dyDescent="0.25">
      <c r="A5" s="279" t="s">
        <v>328</v>
      </c>
      <c r="I5" s="17"/>
    </row>
    <row r="6" spans="1:9" x14ac:dyDescent="0.25">
      <c r="A6" s="279" t="s">
        <v>325</v>
      </c>
    </row>
    <row r="7" spans="1:9" x14ac:dyDescent="0.25">
      <c r="A7" s="279" t="s">
        <v>210</v>
      </c>
    </row>
    <row r="9" spans="1:9" ht="15.75" thickBot="1" x14ac:dyDescent="0.3"/>
    <row r="10" spans="1:9" ht="15.75" thickBot="1" x14ac:dyDescent="0.3">
      <c r="A10" s="6" t="s">
        <v>114</v>
      </c>
      <c r="B10" s="24">
        <v>2008</v>
      </c>
      <c r="C10" s="25">
        <v>2009</v>
      </c>
      <c r="D10" s="25">
        <v>2010</v>
      </c>
      <c r="E10" s="26">
        <v>2011</v>
      </c>
    </row>
    <row r="11" spans="1:9" x14ac:dyDescent="0.25">
      <c r="A11" s="21" t="s">
        <v>91</v>
      </c>
      <c r="B11" s="34">
        <v>238</v>
      </c>
      <c r="C11" s="29">
        <v>317</v>
      </c>
      <c r="D11" s="29">
        <v>455</v>
      </c>
      <c r="E11" s="30">
        <v>300</v>
      </c>
    </row>
    <row r="12" spans="1:9" x14ac:dyDescent="0.25">
      <c r="A12" s="22" t="s">
        <v>92</v>
      </c>
      <c r="B12" s="36">
        <v>299</v>
      </c>
      <c r="C12" s="28">
        <v>456</v>
      </c>
      <c r="D12" s="28">
        <v>497</v>
      </c>
      <c r="E12" s="31">
        <v>293</v>
      </c>
    </row>
    <row r="13" spans="1:9" x14ac:dyDescent="0.25">
      <c r="A13" s="22" t="s">
        <v>93</v>
      </c>
      <c r="B13" s="36">
        <v>260</v>
      </c>
      <c r="C13" s="28">
        <v>545</v>
      </c>
      <c r="D13" s="28">
        <v>497</v>
      </c>
      <c r="E13" s="31">
        <v>359</v>
      </c>
    </row>
    <row r="14" spans="1:9" x14ac:dyDescent="0.25">
      <c r="A14" s="22" t="s">
        <v>94</v>
      </c>
      <c r="B14" s="36">
        <v>336</v>
      </c>
      <c r="C14" s="28">
        <v>607</v>
      </c>
      <c r="D14" s="28">
        <v>412</v>
      </c>
      <c r="E14" s="31">
        <v>332</v>
      </c>
    </row>
    <row r="15" spans="1:9" x14ac:dyDescent="0.25">
      <c r="A15" s="22" t="s">
        <v>95</v>
      </c>
      <c r="B15" s="36">
        <v>241</v>
      </c>
      <c r="C15" s="28">
        <v>606</v>
      </c>
      <c r="D15" s="28">
        <v>394</v>
      </c>
      <c r="E15" s="31">
        <v>337</v>
      </c>
    </row>
    <row r="16" spans="1:9" x14ac:dyDescent="0.25">
      <c r="A16" s="22" t="s">
        <v>96</v>
      </c>
      <c r="B16" s="36">
        <v>285</v>
      </c>
      <c r="C16" s="28">
        <v>540</v>
      </c>
      <c r="D16" s="28">
        <v>376</v>
      </c>
      <c r="E16" s="31">
        <v>260</v>
      </c>
    </row>
    <row r="17" spans="1:6" x14ac:dyDescent="0.25">
      <c r="A17" s="22" t="s">
        <v>97</v>
      </c>
      <c r="B17" s="36">
        <v>333</v>
      </c>
      <c r="C17" s="28">
        <v>565</v>
      </c>
      <c r="D17" s="28">
        <v>345</v>
      </c>
      <c r="E17" s="31">
        <v>312</v>
      </c>
    </row>
    <row r="18" spans="1:6" x14ac:dyDescent="0.25">
      <c r="A18" s="22" t="s">
        <v>98</v>
      </c>
      <c r="B18" s="36">
        <v>296</v>
      </c>
      <c r="C18" s="28">
        <v>604</v>
      </c>
      <c r="D18" s="28">
        <v>358</v>
      </c>
      <c r="E18" s="31">
        <v>324</v>
      </c>
    </row>
    <row r="19" spans="1:6" x14ac:dyDescent="0.25">
      <c r="A19" s="22" t="s">
        <v>99</v>
      </c>
      <c r="B19" s="36">
        <v>321</v>
      </c>
      <c r="C19" s="28">
        <v>520</v>
      </c>
      <c r="D19" s="28">
        <v>306</v>
      </c>
      <c r="E19" s="31">
        <v>307</v>
      </c>
    </row>
    <row r="20" spans="1:6" x14ac:dyDescent="0.25">
      <c r="A20" s="22" t="s">
        <v>100</v>
      </c>
      <c r="B20" s="36">
        <v>326</v>
      </c>
      <c r="C20" s="28">
        <v>522</v>
      </c>
      <c r="D20" s="28">
        <v>295</v>
      </c>
      <c r="E20" s="31">
        <v>252</v>
      </c>
    </row>
    <row r="21" spans="1:6" x14ac:dyDescent="0.25">
      <c r="A21" s="22" t="s">
        <v>101</v>
      </c>
      <c r="B21" s="36">
        <v>277</v>
      </c>
      <c r="C21" s="28">
        <v>469</v>
      </c>
      <c r="D21" s="28">
        <v>271</v>
      </c>
      <c r="E21" s="31">
        <v>270</v>
      </c>
      <c r="F21" s="40"/>
    </row>
    <row r="22" spans="1:6" x14ac:dyDescent="0.25">
      <c r="A22" s="22" t="s">
        <v>102</v>
      </c>
      <c r="B22" s="36">
        <v>318</v>
      </c>
      <c r="C22" s="28">
        <v>456</v>
      </c>
      <c r="D22" s="28">
        <v>294</v>
      </c>
      <c r="E22" s="31">
        <v>305</v>
      </c>
    </row>
    <row r="23" spans="1:6" ht="15.75" thickBot="1" x14ac:dyDescent="0.3">
      <c r="A23" s="23" t="s">
        <v>8</v>
      </c>
      <c r="B23" s="35">
        <f>SUM(B11:B22)</f>
        <v>3530</v>
      </c>
      <c r="C23" s="32">
        <f t="shared" ref="C23:E23" si="0">SUM(C11:C22)</f>
        <v>6207</v>
      </c>
      <c r="D23" s="32">
        <f t="shared" si="0"/>
        <v>4500</v>
      </c>
      <c r="E23" s="33">
        <f t="shared" si="0"/>
        <v>3651</v>
      </c>
    </row>
  </sheetData>
  <hyperlinks>
    <hyperlink ref="D1" location="LVDS30TC17metadata!A1" display="View mea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59" style="272" customWidth="1"/>
    <col min="3" max="3" width="36.42578125" customWidth="1"/>
    <col min="4" max="4" width="35.85546875" customWidth="1"/>
  </cols>
  <sheetData>
    <row r="1" spans="1:19" ht="21" x14ac:dyDescent="0.35">
      <c r="A1" s="151" t="s">
        <v>341</v>
      </c>
      <c r="B1" s="257" t="s">
        <v>218</v>
      </c>
    </row>
    <row r="2" spans="1:19" ht="30" x14ac:dyDescent="0.25">
      <c r="A2" s="6" t="s">
        <v>9</v>
      </c>
      <c r="B2" s="275" t="s">
        <v>244</v>
      </c>
    </row>
    <row r="3" spans="1:19" s="268" customFormat="1" x14ac:dyDescent="0.25">
      <c r="A3" s="271" t="s">
        <v>211</v>
      </c>
      <c r="B3" s="272" t="s">
        <v>227</v>
      </c>
    </row>
    <row r="4" spans="1:19" s="268" customFormat="1" x14ac:dyDescent="0.25">
      <c r="A4" s="271" t="s">
        <v>213</v>
      </c>
      <c r="B4" s="278"/>
      <c r="S4" s="268" t="s">
        <v>29</v>
      </c>
    </row>
    <row r="5" spans="1:19" s="268" customFormat="1" x14ac:dyDescent="0.25">
      <c r="A5" s="271" t="s">
        <v>214</v>
      </c>
      <c r="B5" s="278" t="s">
        <v>4</v>
      </c>
      <c r="S5" s="268" t="s">
        <v>31</v>
      </c>
    </row>
    <row r="6" spans="1:19" s="268" customFormat="1" x14ac:dyDescent="0.25">
      <c r="A6" s="271" t="s">
        <v>215</v>
      </c>
      <c r="B6" s="278" t="s">
        <v>5</v>
      </c>
    </row>
    <row r="7" spans="1:19" x14ac:dyDescent="0.25">
      <c r="A7" s="6" t="s">
        <v>10</v>
      </c>
    </row>
    <row r="8" spans="1:19" x14ac:dyDescent="0.25">
      <c r="A8" s="6" t="s">
        <v>11</v>
      </c>
      <c r="B8" s="272" t="s">
        <v>142</v>
      </c>
    </row>
    <row r="9" spans="1:19" ht="30" x14ac:dyDescent="0.25">
      <c r="A9" s="6" t="s">
        <v>12</v>
      </c>
      <c r="B9" s="136" t="s">
        <v>141</v>
      </c>
      <c r="C9" s="136"/>
    </row>
    <row r="10" spans="1:19" x14ac:dyDescent="0.25">
      <c r="A10" s="6" t="s">
        <v>347</v>
      </c>
      <c r="B10" s="272" t="s">
        <v>13</v>
      </c>
      <c r="S10" t="s">
        <v>14</v>
      </c>
    </row>
    <row r="11" spans="1:19" x14ac:dyDescent="0.25">
      <c r="A11" s="6" t="s">
        <v>348</v>
      </c>
      <c r="B11" s="272" t="s">
        <v>13</v>
      </c>
      <c r="S11" t="s">
        <v>13</v>
      </c>
    </row>
    <row r="12" spans="1:19" x14ac:dyDescent="0.25">
      <c r="A12" s="6" t="s">
        <v>349</v>
      </c>
      <c r="B12" s="272" t="s">
        <v>13</v>
      </c>
    </row>
    <row r="13" spans="1:19" x14ac:dyDescent="0.25">
      <c r="A13" s="6" t="s">
        <v>350</v>
      </c>
      <c r="B13" s="272" t="s">
        <v>13</v>
      </c>
    </row>
    <row r="14" spans="1:19" x14ac:dyDescent="0.25">
      <c r="A14" s="6" t="s">
        <v>351</v>
      </c>
      <c r="B14" s="272" t="s">
        <v>13</v>
      </c>
      <c r="S14" t="s">
        <v>20</v>
      </c>
    </row>
    <row r="15" spans="1:19" x14ac:dyDescent="0.25">
      <c r="A15" s="6" t="s">
        <v>28</v>
      </c>
      <c r="B15" s="272" t="s">
        <v>30</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41466</v>
      </c>
      <c r="S18" t="s">
        <v>24</v>
      </c>
    </row>
    <row r="19" spans="1:19" x14ac:dyDescent="0.25">
      <c r="A19" s="6" t="s">
        <v>17</v>
      </c>
      <c r="B19" s="272" t="s">
        <v>18</v>
      </c>
    </row>
    <row r="20" spans="1:19" x14ac:dyDescent="0.25">
      <c r="A20" s="6" t="s">
        <v>19</v>
      </c>
      <c r="C20" s="4"/>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LVDS3TC3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workbookViewId="0">
      <selection activeCell="A11" sqref="A11"/>
    </sheetView>
  </sheetViews>
  <sheetFormatPr defaultColWidth="11.42578125" defaultRowHeight="15" x14ac:dyDescent="0.25"/>
  <cols>
    <col min="1" max="1" width="52.140625" style="6" customWidth="1"/>
    <col min="2" max="2" width="66" style="272" customWidth="1"/>
    <col min="3" max="3" width="36.42578125" customWidth="1"/>
    <col min="4" max="4" width="35.85546875" customWidth="1"/>
  </cols>
  <sheetData>
    <row r="1" spans="1:19" ht="21" x14ac:dyDescent="0.35">
      <c r="A1" s="151" t="s">
        <v>341</v>
      </c>
      <c r="B1" s="257" t="s">
        <v>218</v>
      </c>
    </row>
    <row r="2" spans="1:19" ht="30" x14ac:dyDescent="0.25">
      <c r="A2" s="6" t="s">
        <v>9</v>
      </c>
      <c r="B2" s="275" t="s">
        <v>116</v>
      </c>
    </row>
    <row r="3" spans="1:19" s="268" customFormat="1" x14ac:dyDescent="0.25">
      <c r="A3" s="271" t="s">
        <v>211</v>
      </c>
      <c r="B3" s="272"/>
      <c r="C3" s="272"/>
    </row>
    <row r="4" spans="1:19" s="268" customFormat="1" x14ac:dyDescent="0.25">
      <c r="A4" s="271" t="s">
        <v>213</v>
      </c>
      <c r="B4" s="272" t="s">
        <v>329</v>
      </c>
      <c r="C4" s="272"/>
    </row>
    <row r="5" spans="1:19" s="268" customFormat="1" x14ac:dyDescent="0.25">
      <c r="A5" s="271" t="s">
        <v>214</v>
      </c>
      <c r="B5" s="278" t="s">
        <v>2</v>
      </c>
      <c r="C5" s="272"/>
    </row>
    <row r="6" spans="1:19" s="268" customFormat="1" x14ac:dyDescent="0.25">
      <c r="A6" s="271" t="s">
        <v>215</v>
      </c>
      <c r="B6" s="278" t="s">
        <v>5</v>
      </c>
      <c r="C6" s="272"/>
    </row>
    <row r="7" spans="1:19" s="268" customFormat="1" x14ac:dyDescent="0.25">
      <c r="A7" s="271" t="s">
        <v>10</v>
      </c>
      <c r="B7" s="272"/>
    </row>
    <row r="8" spans="1:19" ht="75" x14ac:dyDescent="0.25">
      <c r="A8" s="6" t="s">
        <v>10</v>
      </c>
      <c r="B8" s="272" t="s">
        <v>367</v>
      </c>
    </row>
    <row r="9" spans="1:19" x14ac:dyDescent="0.25">
      <c r="A9" s="6" t="s">
        <v>11</v>
      </c>
      <c r="B9" s="272" t="s">
        <v>89</v>
      </c>
    </row>
    <row r="10" spans="1:19" x14ac:dyDescent="0.25">
      <c r="A10" s="293" t="s">
        <v>12</v>
      </c>
      <c r="B10" s="136" t="s">
        <v>346</v>
      </c>
    </row>
    <row r="11" spans="1:19" x14ac:dyDescent="0.25">
      <c r="A11" s="6" t="s">
        <v>347</v>
      </c>
      <c r="B11" s="272" t="s">
        <v>13</v>
      </c>
      <c r="S11" t="s">
        <v>14</v>
      </c>
    </row>
    <row r="12" spans="1:19" x14ac:dyDescent="0.25">
      <c r="A12" s="6" t="s">
        <v>348</v>
      </c>
      <c r="B12" s="272" t="s">
        <v>13</v>
      </c>
      <c r="S12" t="s">
        <v>13</v>
      </c>
    </row>
    <row r="13" spans="1:19" x14ac:dyDescent="0.25">
      <c r="A13" s="6" t="s">
        <v>349</v>
      </c>
      <c r="B13" s="272" t="s">
        <v>13</v>
      </c>
    </row>
    <row r="14" spans="1:19" x14ac:dyDescent="0.25">
      <c r="A14" s="6" t="s">
        <v>350</v>
      </c>
      <c r="B14" s="272" t="s">
        <v>13</v>
      </c>
    </row>
    <row r="15" spans="1:19" x14ac:dyDescent="0.25">
      <c r="A15" s="6" t="s">
        <v>351</v>
      </c>
      <c r="B15" s="272" t="s">
        <v>13</v>
      </c>
      <c r="S15" t="s">
        <v>20</v>
      </c>
    </row>
    <row r="16" spans="1:19" x14ac:dyDescent="0.25">
      <c r="A16" s="6" t="s">
        <v>28</v>
      </c>
      <c r="B16" s="272" t="s">
        <v>24</v>
      </c>
      <c r="S16" t="s">
        <v>21</v>
      </c>
    </row>
    <row r="17" spans="1:19" ht="15" customHeight="1" x14ac:dyDescent="0.25">
      <c r="A17" s="6" t="s">
        <v>352</v>
      </c>
      <c r="S17" t="s">
        <v>22</v>
      </c>
    </row>
    <row r="18" spans="1:19" x14ac:dyDescent="0.25">
      <c r="A18" s="6" t="s">
        <v>15</v>
      </c>
      <c r="B18" s="272" t="s">
        <v>20</v>
      </c>
      <c r="S18" t="s">
        <v>23</v>
      </c>
    </row>
    <row r="19" spans="1:19" x14ac:dyDescent="0.25">
      <c r="A19" s="6" t="s">
        <v>16</v>
      </c>
      <c r="B19" s="259">
        <v>41466</v>
      </c>
      <c r="S19" t="s">
        <v>24</v>
      </c>
    </row>
    <row r="20" spans="1:19" x14ac:dyDescent="0.25">
      <c r="A20" s="6" t="s">
        <v>17</v>
      </c>
      <c r="B20" s="272" t="s">
        <v>18</v>
      </c>
    </row>
    <row r="21" spans="1:19" ht="45" x14ac:dyDescent="0.25">
      <c r="A21" s="6" t="s">
        <v>19</v>
      </c>
      <c r="B21" s="272" t="s">
        <v>344</v>
      </c>
      <c r="C21" s="4"/>
    </row>
    <row r="22" spans="1:19" x14ac:dyDescent="0.25">
      <c r="A22"/>
      <c r="S22" t="s">
        <v>26</v>
      </c>
    </row>
    <row r="23" spans="1:19" x14ac:dyDescent="0.25">
      <c r="A23"/>
      <c r="S23" t="s">
        <v>18</v>
      </c>
    </row>
    <row r="24" spans="1:19" x14ac:dyDescent="0.25">
      <c r="A24"/>
      <c r="S24" t="s">
        <v>25</v>
      </c>
    </row>
    <row r="26" spans="1:19" x14ac:dyDescent="0.25">
      <c r="A26"/>
      <c r="S26" t="s">
        <v>29</v>
      </c>
    </row>
    <row r="27" spans="1:19" x14ac:dyDescent="0.25">
      <c r="A27"/>
      <c r="S27" t="s">
        <v>31</v>
      </c>
    </row>
    <row r="28" spans="1:19" x14ac:dyDescent="0.25">
      <c r="A28"/>
      <c r="S28" t="s">
        <v>30</v>
      </c>
    </row>
    <row r="29" spans="1:19" x14ac:dyDescent="0.25">
      <c r="A29"/>
      <c r="S29" t="s">
        <v>24</v>
      </c>
    </row>
  </sheetData>
  <dataValidations count="4">
    <dataValidation type="list" allowBlank="1" showInputMessage="1" showErrorMessage="1" sqref="B20">
      <formula1>$S$22:$S$24</formula1>
    </dataValidation>
    <dataValidation type="list" allowBlank="1" showInputMessage="1" showErrorMessage="1" sqref="B16">
      <formula1>$S$26:$S$29</formula1>
    </dataValidation>
    <dataValidation type="list" allowBlank="1" showInputMessage="1" showErrorMessage="1" sqref="B11:B15">
      <formula1>$S$11:$S$12</formula1>
    </dataValidation>
    <dataValidation type="list" allowBlank="1" showInputMessage="1" showErrorMessage="1" sqref="B18">
      <formula1>$S$15:$S$19</formula1>
    </dataValidation>
  </dataValidations>
  <hyperlinks>
    <hyperlink ref="B1" location="LVDS30TC17data!A1" display="View Data"/>
  </hyperlink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A11" sqref="A11"/>
    </sheetView>
  </sheetViews>
  <sheetFormatPr defaultColWidth="11.42578125" defaultRowHeight="15" x14ac:dyDescent="0.25"/>
  <cols>
    <col min="1" max="1" width="61.140625" customWidth="1"/>
    <col min="2" max="2" width="14.140625" customWidth="1"/>
  </cols>
  <sheetData>
    <row r="1" spans="1:9" ht="21" x14ac:dyDescent="0.35">
      <c r="A1" s="151" t="s">
        <v>340</v>
      </c>
      <c r="B1" s="5"/>
      <c r="D1" s="11" t="s">
        <v>228</v>
      </c>
    </row>
    <row r="3" spans="1:9" ht="45" x14ac:dyDescent="0.25">
      <c r="A3" s="277" t="s">
        <v>326</v>
      </c>
      <c r="B3" s="2"/>
    </row>
    <row r="4" spans="1:9" x14ac:dyDescent="0.25">
      <c r="A4" s="279" t="s">
        <v>229</v>
      </c>
      <c r="I4" s="17"/>
    </row>
    <row r="5" spans="1:9" x14ac:dyDescent="0.25">
      <c r="A5" s="279" t="s">
        <v>328</v>
      </c>
    </row>
    <row r="6" spans="1:9" x14ac:dyDescent="0.25">
      <c r="A6" s="279" t="s">
        <v>325</v>
      </c>
    </row>
    <row r="7" spans="1:9" x14ac:dyDescent="0.25">
      <c r="A7" s="279" t="s">
        <v>210</v>
      </c>
    </row>
    <row r="9" spans="1:9" ht="15.75" thickBot="1" x14ac:dyDescent="0.3"/>
    <row r="10" spans="1:9" ht="15.75" thickBot="1" x14ac:dyDescent="0.3">
      <c r="A10" s="6"/>
      <c r="B10" s="24">
        <v>2008</v>
      </c>
      <c r="C10" s="25">
        <v>2009</v>
      </c>
      <c r="D10" s="25">
        <v>2010</v>
      </c>
      <c r="E10" s="26">
        <v>2011</v>
      </c>
    </row>
    <row r="11" spans="1:9" ht="30" x14ac:dyDescent="0.25">
      <c r="A11" s="3" t="s">
        <v>90</v>
      </c>
      <c r="B11" s="284">
        <v>16086</v>
      </c>
      <c r="C11" s="44">
        <v>20851</v>
      </c>
      <c r="D11" s="44">
        <v>22795</v>
      </c>
      <c r="E11" s="45">
        <v>23577</v>
      </c>
    </row>
    <row r="12" spans="1:9" x14ac:dyDescent="0.25">
      <c r="A12" s="49" t="s">
        <v>54</v>
      </c>
      <c r="B12" s="285">
        <v>397486</v>
      </c>
      <c r="C12" s="28">
        <v>387189</v>
      </c>
      <c r="D12" s="28">
        <v>360216</v>
      </c>
      <c r="E12" s="31">
        <v>350798</v>
      </c>
    </row>
    <row r="13" spans="1:9" ht="15.75" thickBot="1" x14ac:dyDescent="0.3">
      <c r="A13" s="286" t="s">
        <v>366</v>
      </c>
      <c r="B13" s="54">
        <f>B11/B12</f>
        <v>4.0469349863894576E-2</v>
      </c>
      <c r="C13" s="42">
        <f t="shared" ref="C13:E13" si="0">C11/C12</f>
        <v>5.3852253034047969E-2</v>
      </c>
      <c r="D13" s="42">
        <f t="shared" si="0"/>
        <v>6.3281475559108985E-2</v>
      </c>
      <c r="E13" s="43">
        <f t="shared" si="0"/>
        <v>6.7209619211055935E-2</v>
      </c>
      <c r="F13" s="15"/>
    </row>
  </sheetData>
  <hyperlinks>
    <hyperlink ref="D1" location="LVDS31TC17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workbookViewId="0">
      <selection activeCell="A11" sqref="A11"/>
    </sheetView>
  </sheetViews>
  <sheetFormatPr defaultColWidth="11.42578125" defaultRowHeight="15" x14ac:dyDescent="0.25"/>
  <cols>
    <col min="1" max="1" width="52.140625" style="6" customWidth="1"/>
    <col min="2" max="2" width="78.7109375" style="272" customWidth="1"/>
    <col min="3" max="3" width="36.42578125" customWidth="1"/>
    <col min="4" max="4" width="35.85546875" customWidth="1"/>
  </cols>
  <sheetData>
    <row r="1" spans="1:19" ht="21" x14ac:dyDescent="0.35">
      <c r="A1" s="151" t="s">
        <v>341</v>
      </c>
      <c r="B1" s="257" t="s">
        <v>218</v>
      </c>
    </row>
    <row r="2" spans="1:19" ht="30" x14ac:dyDescent="0.25">
      <c r="A2" s="6" t="s">
        <v>9</v>
      </c>
      <c r="B2" s="275" t="s">
        <v>327</v>
      </c>
      <c r="C2" s="131"/>
    </row>
    <row r="3" spans="1:19" s="268" customFormat="1" x14ac:dyDescent="0.25">
      <c r="A3" s="271" t="s">
        <v>211</v>
      </c>
      <c r="B3" s="272"/>
      <c r="C3" s="272"/>
    </row>
    <row r="4" spans="1:19" s="268" customFormat="1" x14ac:dyDescent="0.25">
      <c r="A4" s="271" t="s">
        <v>213</v>
      </c>
      <c r="B4" s="272" t="s">
        <v>329</v>
      </c>
      <c r="C4" s="272"/>
    </row>
    <row r="5" spans="1:19" s="268" customFormat="1" x14ac:dyDescent="0.25">
      <c r="A5" s="271" t="s">
        <v>214</v>
      </c>
      <c r="B5" s="278" t="s">
        <v>2</v>
      </c>
      <c r="C5" s="272"/>
    </row>
    <row r="6" spans="1:19" s="268" customFormat="1" x14ac:dyDescent="0.25">
      <c r="A6" s="271" t="s">
        <v>215</v>
      </c>
      <c r="B6" s="278" t="s">
        <v>5</v>
      </c>
      <c r="C6" s="272"/>
    </row>
    <row r="7" spans="1:19" ht="45" x14ac:dyDescent="0.25">
      <c r="A7" s="6" t="s">
        <v>10</v>
      </c>
      <c r="B7" s="272" t="s">
        <v>365</v>
      </c>
    </row>
    <row r="8" spans="1:19" ht="30" x14ac:dyDescent="0.25">
      <c r="A8" s="6" t="s">
        <v>11</v>
      </c>
      <c r="B8" s="272" t="s">
        <v>117</v>
      </c>
    </row>
    <row r="9" spans="1:19" x14ac:dyDescent="0.25">
      <c r="A9" s="6" t="s">
        <v>12</v>
      </c>
      <c r="B9" s="11" t="s">
        <v>345</v>
      </c>
      <c r="C9" s="136"/>
    </row>
    <row r="10" spans="1:19" s="268" customFormat="1" x14ac:dyDescent="0.25">
      <c r="A10" s="271"/>
      <c r="B10" s="11" t="s">
        <v>346</v>
      </c>
      <c r="C10" s="136"/>
    </row>
    <row r="11" spans="1:19" x14ac:dyDescent="0.25">
      <c r="A11" s="6" t="s">
        <v>347</v>
      </c>
      <c r="B11" s="272" t="s">
        <v>13</v>
      </c>
      <c r="S11" t="s">
        <v>14</v>
      </c>
    </row>
    <row r="12" spans="1:19" x14ac:dyDescent="0.25">
      <c r="A12" s="6" t="s">
        <v>348</v>
      </c>
      <c r="B12" s="272" t="s">
        <v>13</v>
      </c>
      <c r="S12" t="s">
        <v>13</v>
      </c>
    </row>
    <row r="13" spans="1:19" x14ac:dyDescent="0.25">
      <c r="A13" s="6" t="s">
        <v>349</v>
      </c>
      <c r="B13" s="272" t="s">
        <v>13</v>
      </c>
    </row>
    <row r="14" spans="1:19" x14ac:dyDescent="0.25">
      <c r="A14" s="6" t="s">
        <v>350</v>
      </c>
      <c r="B14" s="272" t="s">
        <v>13</v>
      </c>
    </row>
    <row r="15" spans="1:19" x14ac:dyDescent="0.25">
      <c r="A15" s="6" t="s">
        <v>351</v>
      </c>
      <c r="B15" s="272" t="s">
        <v>13</v>
      </c>
      <c r="S15" t="s">
        <v>20</v>
      </c>
    </row>
    <row r="16" spans="1:19" x14ac:dyDescent="0.25">
      <c r="A16" s="6" t="s">
        <v>28</v>
      </c>
      <c r="B16" s="272" t="s">
        <v>30</v>
      </c>
      <c r="S16" t="s">
        <v>21</v>
      </c>
    </row>
    <row r="17" spans="1:19" ht="15" customHeight="1" x14ac:dyDescent="0.25">
      <c r="A17" s="6" t="s">
        <v>352</v>
      </c>
      <c r="S17" t="s">
        <v>22</v>
      </c>
    </row>
    <row r="18" spans="1:19" x14ac:dyDescent="0.25">
      <c r="A18" s="6" t="s">
        <v>15</v>
      </c>
      <c r="B18" s="272" t="s">
        <v>20</v>
      </c>
      <c r="S18" t="s">
        <v>23</v>
      </c>
    </row>
    <row r="19" spans="1:19" x14ac:dyDescent="0.25">
      <c r="A19" s="6" t="s">
        <v>16</v>
      </c>
      <c r="B19" s="259">
        <v>41470</v>
      </c>
      <c r="S19" t="s">
        <v>24</v>
      </c>
    </row>
    <row r="20" spans="1:19" x14ac:dyDescent="0.25">
      <c r="A20" s="6" t="s">
        <v>17</v>
      </c>
      <c r="B20" s="272" t="s">
        <v>18</v>
      </c>
    </row>
    <row r="21" spans="1:19" ht="30" x14ac:dyDescent="0.25">
      <c r="A21" s="6" t="s">
        <v>19</v>
      </c>
      <c r="B21" s="276" t="s">
        <v>183</v>
      </c>
      <c r="C21" s="4"/>
    </row>
    <row r="22" spans="1:19" x14ac:dyDescent="0.25">
      <c r="A22"/>
      <c r="B22" s="274"/>
      <c r="S22" t="s">
        <v>26</v>
      </c>
    </row>
    <row r="23" spans="1:19" x14ac:dyDescent="0.25">
      <c r="A23"/>
      <c r="S23" t="s">
        <v>18</v>
      </c>
    </row>
    <row r="24" spans="1:19" x14ac:dyDescent="0.25">
      <c r="A24"/>
      <c r="S24" t="s">
        <v>25</v>
      </c>
    </row>
    <row r="26" spans="1:19" x14ac:dyDescent="0.25">
      <c r="A26"/>
      <c r="S26" t="s">
        <v>29</v>
      </c>
    </row>
    <row r="27" spans="1:19" x14ac:dyDescent="0.25">
      <c r="A27"/>
      <c r="S27" t="s">
        <v>31</v>
      </c>
    </row>
    <row r="28" spans="1:19" x14ac:dyDescent="0.25">
      <c r="A28"/>
      <c r="S28" t="s">
        <v>30</v>
      </c>
    </row>
    <row r="29" spans="1:19" x14ac:dyDescent="0.25">
      <c r="A29"/>
      <c r="S29" t="s">
        <v>24</v>
      </c>
    </row>
  </sheetData>
  <dataValidations count="4">
    <dataValidation type="list" allowBlank="1" showInputMessage="1" showErrorMessage="1" sqref="B20">
      <formula1>$S$22:$S$24</formula1>
    </dataValidation>
    <dataValidation type="list" allowBlank="1" showInputMessage="1" showErrorMessage="1" sqref="B16">
      <formula1>$S$26:$S$29</formula1>
    </dataValidation>
    <dataValidation type="list" allowBlank="1" showInputMessage="1" showErrorMessage="1" sqref="B11:B15">
      <formula1>$S$11:$S$12</formula1>
    </dataValidation>
    <dataValidation type="list" allowBlank="1" showInputMessage="1" showErrorMessage="1" sqref="B18">
      <formula1>$S$15:$S$19</formula1>
    </dataValidation>
  </dataValidations>
  <hyperlinks>
    <hyperlink ref="B1" location="LVDS31TC17data!A1" display="View Data"/>
    <hyperlink ref="B9" r:id="rId1"/>
    <hyperlink ref="B10" r:id="rId2"/>
  </hyperlinks>
  <pageMargins left="0.7" right="0.7" top="0.75" bottom="0.75" header="0.3" footer="0.3"/>
  <drawing r:id="rId3"/>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selection activeCell="A11" sqref="A11"/>
    </sheetView>
  </sheetViews>
  <sheetFormatPr defaultColWidth="11.42578125" defaultRowHeight="15" x14ac:dyDescent="0.25"/>
  <cols>
    <col min="1" max="1" width="67.42578125" customWidth="1"/>
    <col min="2" max="2" width="36.28515625" customWidth="1"/>
  </cols>
  <sheetData>
    <row r="1" spans="1:8" ht="21" x14ac:dyDescent="0.35">
      <c r="A1" s="151" t="s">
        <v>341</v>
      </c>
      <c r="B1" s="5"/>
      <c r="D1" s="11" t="s">
        <v>228</v>
      </c>
    </row>
    <row r="2" spans="1:8" ht="21" x14ac:dyDescent="0.35">
      <c r="A2" s="151"/>
    </row>
    <row r="3" spans="1:8" ht="45" x14ac:dyDescent="0.25">
      <c r="A3" s="277" t="s">
        <v>330</v>
      </c>
      <c r="B3" s="2"/>
    </row>
    <row r="4" spans="1:8" x14ac:dyDescent="0.25">
      <c r="A4" s="279" t="s">
        <v>331</v>
      </c>
    </row>
    <row r="5" spans="1:8" x14ac:dyDescent="0.25">
      <c r="A5" s="279" t="s">
        <v>208</v>
      </c>
    </row>
    <row r="6" spans="1:8" x14ac:dyDescent="0.25">
      <c r="A6" s="279" t="s">
        <v>270</v>
      </c>
    </row>
    <row r="7" spans="1:8" x14ac:dyDescent="0.25">
      <c r="A7" s="279" t="s">
        <v>210</v>
      </c>
    </row>
    <row r="8" spans="1:8" x14ac:dyDescent="0.25">
      <c r="H8" s="131"/>
    </row>
    <row r="9" spans="1:8" ht="15.75" thickBot="1" x14ac:dyDescent="0.3"/>
    <row r="10" spans="1:8" ht="15.75" thickBot="1" x14ac:dyDescent="0.3">
      <c r="A10" s="6"/>
      <c r="B10" s="24">
        <v>2008</v>
      </c>
      <c r="C10" s="25">
        <v>2009</v>
      </c>
      <c r="D10" s="25">
        <v>2010</v>
      </c>
      <c r="E10" s="26">
        <v>2011</v>
      </c>
    </row>
    <row r="11" spans="1:8" ht="15.75" thickBot="1" x14ac:dyDescent="0.3">
      <c r="A11" s="85" t="s">
        <v>125</v>
      </c>
      <c r="B11" s="110"/>
      <c r="C11" s="111"/>
      <c r="D11" s="111"/>
      <c r="E11" s="112"/>
    </row>
    <row r="12" spans="1:8" x14ac:dyDescent="0.25">
      <c r="A12" s="251" t="s">
        <v>361</v>
      </c>
      <c r="B12" s="156"/>
      <c r="C12" s="155"/>
      <c r="D12" s="155"/>
      <c r="E12" s="157"/>
    </row>
    <row r="13" spans="1:8" x14ac:dyDescent="0.25">
      <c r="A13" s="79" t="s">
        <v>68</v>
      </c>
      <c r="B13" s="297">
        <v>555</v>
      </c>
      <c r="C13" s="1">
        <v>119</v>
      </c>
      <c r="D13" s="1">
        <v>125</v>
      </c>
      <c r="E13" s="71">
        <v>122</v>
      </c>
    </row>
    <row r="14" spans="1:8" x14ac:dyDescent="0.25">
      <c r="A14" s="80" t="s">
        <v>55</v>
      </c>
      <c r="B14" s="297"/>
      <c r="C14" s="1">
        <v>237</v>
      </c>
      <c r="D14" s="1">
        <v>207</v>
      </c>
      <c r="E14" s="71">
        <v>181</v>
      </c>
    </row>
    <row r="15" spans="1:8" x14ac:dyDescent="0.25">
      <c r="A15" s="80" t="s">
        <v>56</v>
      </c>
      <c r="B15" s="297"/>
      <c r="C15" s="1">
        <v>152</v>
      </c>
      <c r="D15" s="1">
        <v>140</v>
      </c>
      <c r="E15" s="71">
        <v>124</v>
      </c>
    </row>
    <row r="16" spans="1:8" x14ac:dyDescent="0.25">
      <c r="A16" s="80" t="s">
        <v>57</v>
      </c>
      <c r="B16" s="297">
        <v>561</v>
      </c>
      <c r="C16" s="1">
        <v>147</v>
      </c>
      <c r="D16" s="1">
        <v>125</v>
      </c>
      <c r="E16" s="71">
        <v>108</v>
      </c>
    </row>
    <row r="17" spans="1:5" x14ac:dyDescent="0.25">
      <c r="A17" s="80" t="s">
        <v>58</v>
      </c>
      <c r="B17" s="297"/>
      <c r="C17" s="1">
        <v>201</v>
      </c>
      <c r="D17" s="1">
        <v>240</v>
      </c>
      <c r="E17" s="71">
        <v>196</v>
      </c>
    </row>
    <row r="18" spans="1:5" x14ac:dyDescent="0.25">
      <c r="A18" s="80" t="s">
        <v>59</v>
      </c>
      <c r="B18" s="297"/>
      <c r="C18" s="1">
        <v>156</v>
      </c>
      <c r="D18" s="1">
        <v>133</v>
      </c>
      <c r="E18" s="71">
        <v>115</v>
      </c>
    </row>
    <row r="19" spans="1:5" ht="15.75" thickBot="1" x14ac:dyDescent="0.3">
      <c r="A19" s="116" t="s">
        <v>8</v>
      </c>
      <c r="B19" s="114">
        <v>1116</v>
      </c>
      <c r="C19" s="207">
        <v>1012</v>
      </c>
      <c r="D19" s="73">
        <v>970</v>
      </c>
      <c r="E19" s="74">
        <v>846</v>
      </c>
    </row>
    <row r="20" spans="1:5" x14ac:dyDescent="0.25">
      <c r="A20" s="75" t="s">
        <v>362</v>
      </c>
      <c r="B20" s="76"/>
      <c r="C20" s="77"/>
      <c r="D20" s="77"/>
      <c r="E20" s="78"/>
    </row>
    <row r="21" spans="1:5" x14ac:dyDescent="0.25">
      <c r="A21" s="79" t="s">
        <v>68</v>
      </c>
      <c r="B21" s="68"/>
      <c r="C21" s="67">
        <v>77</v>
      </c>
      <c r="D21" s="67">
        <v>85</v>
      </c>
      <c r="E21" s="69">
        <v>82</v>
      </c>
    </row>
    <row r="22" spans="1:5" x14ac:dyDescent="0.25">
      <c r="A22" s="80" t="s">
        <v>55</v>
      </c>
      <c r="B22" s="70"/>
      <c r="C22" s="1">
        <v>111</v>
      </c>
      <c r="D22" s="1">
        <v>109</v>
      </c>
      <c r="E22" s="71">
        <v>100</v>
      </c>
    </row>
    <row r="23" spans="1:5" x14ac:dyDescent="0.25">
      <c r="A23" s="80" t="s">
        <v>56</v>
      </c>
      <c r="B23" s="70"/>
      <c r="C23" s="1">
        <v>58</v>
      </c>
      <c r="D23" s="1">
        <v>47</v>
      </c>
      <c r="E23" s="71">
        <v>49</v>
      </c>
    </row>
    <row r="24" spans="1:5" x14ac:dyDescent="0.25">
      <c r="A24" s="80" t="s">
        <v>57</v>
      </c>
      <c r="B24" s="70"/>
      <c r="C24" s="1">
        <v>96</v>
      </c>
      <c r="D24" s="1">
        <v>76</v>
      </c>
      <c r="E24" s="71">
        <v>71</v>
      </c>
    </row>
    <row r="25" spans="1:5" x14ac:dyDescent="0.25">
      <c r="A25" s="80" t="s">
        <v>58</v>
      </c>
      <c r="B25" s="70"/>
      <c r="C25" s="1">
        <v>107</v>
      </c>
      <c r="D25" s="1">
        <v>117</v>
      </c>
      <c r="E25" s="71">
        <v>111</v>
      </c>
    </row>
    <row r="26" spans="1:5" x14ac:dyDescent="0.25">
      <c r="A26" s="80" t="s">
        <v>59</v>
      </c>
      <c r="B26" s="70"/>
      <c r="C26" s="1">
        <v>58</v>
      </c>
      <c r="D26" s="1">
        <v>37</v>
      </c>
      <c r="E26" s="71">
        <v>37</v>
      </c>
    </row>
    <row r="27" spans="1:5" ht="15.75" thickBot="1" x14ac:dyDescent="0.3">
      <c r="A27" s="116" t="s">
        <v>8</v>
      </c>
      <c r="B27" s="72">
        <v>553</v>
      </c>
      <c r="C27" s="73">
        <v>507</v>
      </c>
      <c r="D27" s="73">
        <v>470</v>
      </c>
      <c r="E27" s="74">
        <v>450</v>
      </c>
    </row>
    <row r="28" spans="1:5" x14ac:dyDescent="0.25">
      <c r="A28" s="75" t="s">
        <v>363</v>
      </c>
      <c r="B28" s="76"/>
      <c r="C28" s="77"/>
      <c r="D28" s="77"/>
      <c r="E28" s="78"/>
    </row>
    <row r="29" spans="1:5" x14ac:dyDescent="0.25">
      <c r="A29" s="79" t="s">
        <v>68</v>
      </c>
      <c r="B29" s="68"/>
      <c r="C29" s="67">
        <v>19</v>
      </c>
      <c r="D29" s="67">
        <v>22</v>
      </c>
      <c r="E29" s="69">
        <v>25</v>
      </c>
    </row>
    <row r="30" spans="1:5" x14ac:dyDescent="0.25">
      <c r="A30" s="80" t="s">
        <v>55</v>
      </c>
      <c r="B30" s="70"/>
      <c r="C30" s="1">
        <v>79</v>
      </c>
      <c r="D30" s="1">
        <v>58</v>
      </c>
      <c r="E30" s="71">
        <v>49</v>
      </c>
    </row>
    <row r="31" spans="1:5" x14ac:dyDescent="0.25">
      <c r="A31" s="80" t="s">
        <v>56</v>
      </c>
      <c r="B31" s="70"/>
      <c r="C31" s="1">
        <v>63</v>
      </c>
      <c r="D31" s="1">
        <v>57</v>
      </c>
      <c r="E31" s="71">
        <v>51</v>
      </c>
    </row>
    <row r="32" spans="1:5" x14ac:dyDescent="0.25">
      <c r="A32" s="80" t="s">
        <v>57</v>
      </c>
      <c r="B32" s="70"/>
      <c r="C32" s="1">
        <v>26</v>
      </c>
      <c r="D32" s="1">
        <v>20</v>
      </c>
      <c r="E32" s="71">
        <v>15</v>
      </c>
    </row>
    <row r="33" spans="1:5" x14ac:dyDescent="0.25">
      <c r="A33" s="80" t="s">
        <v>58</v>
      </c>
      <c r="B33" s="70"/>
      <c r="C33" s="1">
        <v>52</v>
      </c>
      <c r="D33" s="1">
        <v>74</v>
      </c>
      <c r="E33" s="71">
        <v>52</v>
      </c>
    </row>
    <row r="34" spans="1:5" x14ac:dyDescent="0.25">
      <c r="A34" s="80" t="s">
        <v>59</v>
      </c>
      <c r="B34" s="70"/>
      <c r="C34" s="1">
        <v>60</v>
      </c>
      <c r="D34" s="1">
        <v>60</v>
      </c>
      <c r="E34" s="71">
        <v>53</v>
      </c>
    </row>
    <row r="35" spans="1:5" ht="15.75" thickBot="1" x14ac:dyDescent="0.3">
      <c r="A35" s="116" t="s">
        <v>8</v>
      </c>
      <c r="B35" s="72">
        <v>311</v>
      </c>
      <c r="C35" s="73">
        <v>299</v>
      </c>
      <c r="D35" s="73">
        <v>291</v>
      </c>
      <c r="E35" s="74">
        <v>245</v>
      </c>
    </row>
    <row r="36" spans="1:5" x14ac:dyDescent="0.25">
      <c r="A36" s="75" t="s">
        <v>364</v>
      </c>
      <c r="B36" s="76"/>
      <c r="C36" s="77"/>
      <c r="D36" s="77"/>
      <c r="E36" s="78"/>
    </row>
    <row r="37" spans="1:5" x14ac:dyDescent="0.25">
      <c r="A37" s="79" t="s">
        <v>68</v>
      </c>
      <c r="B37" s="68"/>
      <c r="C37" s="67">
        <v>23</v>
      </c>
      <c r="D37" s="67">
        <v>17</v>
      </c>
      <c r="E37" s="69">
        <v>15</v>
      </c>
    </row>
    <row r="38" spans="1:5" x14ac:dyDescent="0.25">
      <c r="A38" s="80" t="s">
        <v>55</v>
      </c>
      <c r="B38" s="70"/>
      <c r="C38" s="1">
        <v>47</v>
      </c>
      <c r="D38" s="1">
        <v>42</v>
      </c>
      <c r="E38" s="71">
        <v>32</v>
      </c>
    </row>
    <row r="39" spans="1:5" x14ac:dyDescent="0.25">
      <c r="A39" s="80" t="s">
        <v>56</v>
      </c>
      <c r="B39" s="70"/>
      <c r="C39" s="1">
        <v>31</v>
      </c>
      <c r="D39" s="1">
        <v>36</v>
      </c>
      <c r="E39" s="71">
        <v>24</v>
      </c>
    </row>
    <row r="40" spans="1:5" x14ac:dyDescent="0.25">
      <c r="A40" s="80" t="s">
        <v>57</v>
      </c>
      <c r="B40" s="70"/>
      <c r="C40" s="1">
        <v>25</v>
      </c>
      <c r="D40" s="1">
        <v>29</v>
      </c>
      <c r="E40" s="71">
        <v>22</v>
      </c>
    </row>
    <row r="41" spans="1:5" x14ac:dyDescent="0.25">
      <c r="A41" s="80" t="s">
        <v>58</v>
      </c>
      <c r="B41" s="70"/>
      <c r="C41" s="1">
        <v>42</v>
      </c>
      <c r="D41" s="1">
        <v>50</v>
      </c>
      <c r="E41" s="71">
        <v>33</v>
      </c>
    </row>
    <row r="42" spans="1:5" x14ac:dyDescent="0.25">
      <c r="A42" s="80" t="s">
        <v>59</v>
      </c>
      <c r="B42" s="70"/>
      <c r="C42" s="1">
        <v>38</v>
      </c>
      <c r="D42" s="1">
        <v>35</v>
      </c>
      <c r="E42" s="71">
        <v>25</v>
      </c>
    </row>
    <row r="43" spans="1:5" ht="15.75" thickBot="1" x14ac:dyDescent="0.3">
      <c r="A43" s="116" t="s">
        <v>8</v>
      </c>
      <c r="B43" s="72">
        <v>252</v>
      </c>
      <c r="C43" s="73">
        <v>206</v>
      </c>
      <c r="D43" s="73">
        <v>209</v>
      </c>
      <c r="E43" s="74">
        <v>151</v>
      </c>
    </row>
  </sheetData>
  <mergeCells count="2">
    <mergeCell ref="B16:B18"/>
    <mergeCell ref="B13:B15"/>
  </mergeCells>
  <hyperlinks>
    <hyperlink ref="D1" location="LVDS32TC1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62.7109375" style="272" customWidth="1"/>
  </cols>
  <sheetData>
    <row r="1" spans="1:19" ht="21" x14ac:dyDescent="0.35">
      <c r="A1" s="151" t="s">
        <v>340</v>
      </c>
      <c r="B1" s="257" t="s">
        <v>218</v>
      </c>
    </row>
    <row r="2" spans="1:19" ht="45" x14ac:dyDescent="0.25">
      <c r="A2" s="6" t="s">
        <v>9</v>
      </c>
      <c r="B2" s="275" t="s">
        <v>203</v>
      </c>
    </row>
    <row r="3" spans="1:19" s="268" customFormat="1" x14ac:dyDescent="0.25">
      <c r="A3" s="271" t="s">
        <v>211</v>
      </c>
      <c r="B3" s="272" t="s">
        <v>271</v>
      </c>
      <c r="C3" s="272"/>
    </row>
    <row r="4" spans="1:19" s="268" customFormat="1" x14ac:dyDescent="0.25">
      <c r="A4" s="271" t="s">
        <v>213</v>
      </c>
      <c r="B4" s="272"/>
      <c r="C4" s="272"/>
    </row>
    <row r="5" spans="1:19" s="268" customFormat="1" x14ac:dyDescent="0.25">
      <c r="A5" s="271" t="s">
        <v>214</v>
      </c>
      <c r="B5" s="278" t="s">
        <v>7</v>
      </c>
      <c r="C5" s="272"/>
    </row>
    <row r="6" spans="1:19" s="268" customFormat="1" x14ac:dyDescent="0.25">
      <c r="A6" s="271" t="s">
        <v>215</v>
      </c>
      <c r="B6" s="278" t="s">
        <v>5</v>
      </c>
      <c r="C6" s="272"/>
    </row>
    <row r="7" spans="1:19" x14ac:dyDescent="0.25">
      <c r="A7" s="6" t="s">
        <v>10</v>
      </c>
    </row>
    <row r="8" spans="1:19" x14ac:dyDescent="0.25">
      <c r="A8" s="6" t="s">
        <v>11</v>
      </c>
      <c r="B8" s="272" t="s">
        <v>142</v>
      </c>
    </row>
    <row r="9" spans="1:19" ht="30" x14ac:dyDescent="0.25">
      <c r="A9" s="6" t="s">
        <v>12</v>
      </c>
      <c r="B9" s="136" t="s">
        <v>161</v>
      </c>
      <c r="C9" s="136"/>
    </row>
    <row r="10" spans="1:19" x14ac:dyDescent="0.25">
      <c r="A10" s="6" t="s">
        <v>347</v>
      </c>
      <c r="B10" s="272" t="s">
        <v>14</v>
      </c>
      <c r="S10" t="s">
        <v>14</v>
      </c>
    </row>
    <row r="11" spans="1:19" x14ac:dyDescent="0.25">
      <c r="A11" s="6" t="s">
        <v>348</v>
      </c>
      <c r="B11" s="272" t="s">
        <v>14</v>
      </c>
      <c r="S11" t="s">
        <v>13</v>
      </c>
    </row>
    <row r="12" spans="1:19" x14ac:dyDescent="0.25">
      <c r="A12" s="6" t="s">
        <v>349</v>
      </c>
      <c r="B12" s="272" t="s">
        <v>13</v>
      </c>
    </row>
    <row r="13" spans="1:19" x14ac:dyDescent="0.25">
      <c r="A13" s="6" t="s">
        <v>350</v>
      </c>
      <c r="B13" s="272" t="s">
        <v>13</v>
      </c>
    </row>
    <row r="14" spans="1:19" x14ac:dyDescent="0.25">
      <c r="A14" s="6" t="s">
        <v>351</v>
      </c>
      <c r="B14" s="272" t="s">
        <v>13</v>
      </c>
      <c r="S14" t="s">
        <v>20</v>
      </c>
    </row>
    <row r="15" spans="1:19" x14ac:dyDescent="0.25">
      <c r="A15" s="6" t="s">
        <v>28</v>
      </c>
      <c r="B15" s="275" t="s">
        <v>30</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41466</v>
      </c>
      <c r="S18" t="s">
        <v>24</v>
      </c>
    </row>
    <row r="19" spans="1:19" x14ac:dyDescent="0.25">
      <c r="A19" s="6" t="s">
        <v>17</v>
      </c>
      <c r="B19" s="272" t="s">
        <v>18</v>
      </c>
    </row>
    <row r="20" spans="1:19" x14ac:dyDescent="0.25">
      <c r="A20" s="6" t="s">
        <v>19</v>
      </c>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LVDS32TC19data!A1" display="View Data"/>
    <hyperlink ref="B9" r:id="rId1"/>
  </hyperlinks>
  <pageMargins left="0.7" right="0.7" top="0.75" bottom="0.75" header="0.3" footer="0.3"/>
  <pageSetup paperSize="9" orientation="portrait" verticalDpi="4"/>
  <drawing r:id="rId2"/>
  <extLst>
    <ext xmlns:mx="http://schemas.microsoft.com/office/mac/excel/2008/main" uri="{64002731-A6B0-56B0-2670-7721B7C09600}">
      <mx:PLV Mode="0" OnePage="0" WScale="0"/>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11" sqref="A11"/>
    </sheetView>
  </sheetViews>
  <sheetFormatPr defaultColWidth="11.42578125" defaultRowHeight="15" x14ac:dyDescent="0.25"/>
  <cols>
    <col min="1" max="1" width="83.140625" customWidth="1"/>
    <col min="2" max="2" width="36.28515625" customWidth="1"/>
  </cols>
  <sheetData>
    <row r="1" spans="1:5" ht="21" x14ac:dyDescent="0.35">
      <c r="A1" s="151" t="s">
        <v>341</v>
      </c>
      <c r="B1" s="5"/>
      <c r="D1" s="11" t="s">
        <v>228</v>
      </c>
    </row>
    <row r="3" spans="1:5" ht="30" x14ac:dyDescent="0.25">
      <c r="A3" s="277" t="s">
        <v>332</v>
      </c>
      <c r="B3" s="2"/>
    </row>
    <row r="4" spans="1:5" x14ac:dyDescent="0.25">
      <c r="A4" s="279" t="s">
        <v>229</v>
      </c>
    </row>
    <row r="5" spans="1:5" x14ac:dyDescent="0.25">
      <c r="A5" s="279" t="s">
        <v>333</v>
      </c>
    </row>
    <row r="6" spans="1:5" x14ac:dyDescent="0.25">
      <c r="A6" s="279" t="s">
        <v>334</v>
      </c>
    </row>
    <row r="7" spans="1:5" x14ac:dyDescent="0.25">
      <c r="A7" s="279" t="s">
        <v>210</v>
      </c>
    </row>
    <row r="9" spans="1:5" ht="15.75" thickBot="1" x14ac:dyDescent="0.3"/>
    <row r="10" spans="1:5" ht="15.75" thickBot="1" x14ac:dyDescent="0.3">
      <c r="A10" s="6" t="s">
        <v>138</v>
      </c>
      <c r="B10" s="24">
        <v>2008</v>
      </c>
      <c r="C10" s="25">
        <v>2009</v>
      </c>
      <c r="D10" s="25">
        <v>2010</v>
      </c>
      <c r="E10" s="26">
        <v>2011</v>
      </c>
    </row>
    <row r="11" spans="1:5" ht="15.75" thickBot="1" x14ac:dyDescent="0.3">
      <c r="A11" s="39" t="s">
        <v>27</v>
      </c>
      <c r="B11" s="48">
        <v>0</v>
      </c>
      <c r="C11" s="46">
        <v>0</v>
      </c>
      <c r="D11" s="46">
        <v>0</v>
      </c>
      <c r="E11" s="47">
        <v>0</v>
      </c>
    </row>
    <row r="14" spans="1:5" x14ac:dyDescent="0.25">
      <c r="A14" s="145"/>
    </row>
  </sheetData>
  <hyperlinks>
    <hyperlink ref="D1" location="'LVDS33TC7,9metadata'!A1" display="View meatdata"/>
  </hyperlinks>
  <pageMargins left="0.7" right="0.7" top="0.75" bottom="0.75" header="0.3" footer="0.3"/>
  <drawing r:id="rId1"/>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67.42578125" style="272" customWidth="1"/>
  </cols>
  <sheetData>
    <row r="1" spans="1:19" ht="21" x14ac:dyDescent="0.35">
      <c r="A1" s="151" t="s">
        <v>341</v>
      </c>
      <c r="B1" s="257" t="s">
        <v>218</v>
      </c>
    </row>
    <row r="2" spans="1:19" ht="45" x14ac:dyDescent="0.25">
      <c r="A2" s="6" t="s">
        <v>9</v>
      </c>
      <c r="B2" s="275" t="s">
        <v>126</v>
      </c>
    </row>
    <row r="3" spans="1:19" s="268" customFormat="1" x14ac:dyDescent="0.25">
      <c r="A3" s="271" t="s">
        <v>211</v>
      </c>
      <c r="B3" s="272"/>
      <c r="C3" s="272"/>
    </row>
    <row r="4" spans="1:19" s="268" customFormat="1" x14ac:dyDescent="0.25">
      <c r="A4" s="271" t="s">
        <v>213</v>
      </c>
      <c r="B4" s="272" t="s">
        <v>319</v>
      </c>
      <c r="C4" s="272"/>
    </row>
    <row r="5" spans="1:19" s="268" customFormat="1" x14ac:dyDescent="0.25">
      <c r="A5" s="271" t="s">
        <v>214</v>
      </c>
      <c r="B5" s="278" t="s">
        <v>335</v>
      </c>
      <c r="C5" s="272"/>
    </row>
    <row r="6" spans="1:19" s="268" customFormat="1" x14ac:dyDescent="0.25">
      <c r="A6" s="271" t="s">
        <v>215</v>
      </c>
      <c r="B6" s="278" t="s">
        <v>5</v>
      </c>
      <c r="C6" s="272"/>
    </row>
    <row r="7" spans="1:19" x14ac:dyDescent="0.25">
      <c r="A7" s="6" t="s">
        <v>10</v>
      </c>
    </row>
    <row r="8" spans="1:19" x14ac:dyDescent="0.25">
      <c r="A8" s="6" t="s">
        <v>11</v>
      </c>
      <c r="B8" s="275" t="s">
        <v>162</v>
      </c>
      <c r="D8" s="145"/>
      <c r="E8" s="131"/>
      <c r="F8" s="131"/>
      <c r="G8" s="131"/>
      <c r="H8" s="131"/>
    </row>
    <row r="9" spans="1:19" ht="30" x14ac:dyDescent="0.25">
      <c r="A9" s="6" t="s">
        <v>12</v>
      </c>
      <c r="B9" s="275" t="s">
        <v>360</v>
      </c>
      <c r="D9" s="16"/>
      <c r="E9" s="131"/>
      <c r="F9" s="131"/>
      <c r="G9" s="131"/>
      <c r="H9" s="131"/>
    </row>
    <row r="10" spans="1:19" x14ac:dyDescent="0.25">
      <c r="A10" s="6" t="s">
        <v>347</v>
      </c>
      <c r="B10" s="280" t="s">
        <v>13</v>
      </c>
      <c r="S10" t="s">
        <v>14</v>
      </c>
    </row>
    <row r="11" spans="1:19" x14ac:dyDescent="0.25">
      <c r="A11" s="6" t="s">
        <v>348</v>
      </c>
      <c r="B11" s="280" t="s">
        <v>13</v>
      </c>
      <c r="S11" t="s">
        <v>13</v>
      </c>
    </row>
    <row r="12" spans="1:19" x14ac:dyDescent="0.25">
      <c r="A12" s="6" t="s">
        <v>349</v>
      </c>
      <c r="B12" s="280" t="s">
        <v>13</v>
      </c>
    </row>
    <row r="13" spans="1:19" x14ac:dyDescent="0.25">
      <c r="A13" s="6" t="s">
        <v>350</v>
      </c>
      <c r="B13" s="280" t="s">
        <v>13</v>
      </c>
    </row>
    <row r="14" spans="1:19" x14ac:dyDescent="0.25">
      <c r="A14" s="6" t="s">
        <v>351</v>
      </c>
      <c r="B14" s="280" t="s">
        <v>13</v>
      </c>
      <c r="S14" t="s">
        <v>20</v>
      </c>
    </row>
    <row r="15" spans="1:19" x14ac:dyDescent="0.25">
      <c r="A15" s="6" t="s">
        <v>28</v>
      </c>
      <c r="B15" s="272" t="s">
        <v>29</v>
      </c>
      <c r="S15" t="s">
        <v>21</v>
      </c>
    </row>
    <row r="16" spans="1:19" ht="15" customHeight="1" x14ac:dyDescent="0.25">
      <c r="A16" s="6" t="s">
        <v>352</v>
      </c>
      <c r="S16" t="s">
        <v>22</v>
      </c>
    </row>
    <row r="17" spans="1:19" x14ac:dyDescent="0.25">
      <c r="A17" s="6" t="s">
        <v>15</v>
      </c>
      <c r="B17" s="275"/>
      <c r="S17" t="s">
        <v>23</v>
      </c>
    </row>
    <row r="18" spans="1:19" x14ac:dyDescent="0.25">
      <c r="A18" s="6" t="s">
        <v>16</v>
      </c>
      <c r="B18" s="259">
        <v>41467</v>
      </c>
      <c r="S18" t="s">
        <v>24</v>
      </c>
    </row>
    <row r="19" spans="1:19" x14ac:dyDescent="0.25">
      <c r="A19" s="6" t="s">
        <v>17</v>
      </c>
    </row>
    <row r="20" spans="1:19" x14ac:dyDescent="0.25">
      <c r="A20" s="6" t="s">
        <v>19</v>
      </c>
    </row>
    <row r="21" spans="1:19" x14ac:dyDescent="0.25">
      <c r="A21"/>
      <c r="S21" t="s">
        <v>26</v>
      </c>
    </row>
    <row r="22" spans="1:19" x14ac:dyDescent="0.25">
      <c r="A22"/>
      <c r="B22" s="272" t="s">
        <v>113</v>
      </c>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LVDS33TC7,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A11" sqref="A11"/>
    </sheetView>
  </sheetViews>
  <sheetFormatPr defaultColWidth="11.42578125" defaultRowHeight="15" x14ac:dyDescent="0.25"/>
  <cols>
    <col min="1" max="1" width="62.140625" customWidth="1"/>
    <col min="2" max="2" width="36.28515625" customWidth="1"/>
  </cols>
  <sheetData>
    <row r="1" spans="1:5" ht="21" x14ac:dyDescent="0.35">
      <c r="A1" s="151" t="s">
        <v>341</v>
      </c>
      <c r="B1" s="5"/>
      <c r="D1" s="11" t="s">
        <v>228</v>
      </c>
    </row>
    <row r="3" spans="1:5" ht="45" x14ac:dyDescent="0.25">
      <c r="A3" s="277" t="s">
        <v>336</v>
      </c>
      <c r="B3" s="2"/>
    </row>
    <row r="4" spans="1:5" x14ac:dyDescent="0.25">
      <c r="A4" s="279" t="s">
        <v>229</v>
      </c>
    </row>
    <row r="5" spans="1:5" x14ac:dyDescent="0.25">
      <c r="A5" s="279" t="s">
        <v>333</v>
      </c>
    </row>
    <row r="6" spans="1:5" x14ac:dyDescent="0.25">
      <c r="A6" s="279" t="s">
        <v>334</v>
      </c>
    </row>
    <row r="7" spans="1:5" x14ac:dyDescent="0.25">
      <c r="A7" s="279" t="s">
        <v>210</v>
      </c>
    </row>
    <row r="9" spans="1:5" ht="15.75" thickBot="1" x14ac:dyDescent="0.3"/>
    <row r="10" spans="1:5" ht="15.75" thickBot="1" x14ac:dyDescent="0.3">
      <c r="A10" s="6" t="s">
        <v>72</v>
      </c>
      <c r="B10" s="24">
        <v>2008</v>
      </c>
      <c r="C10" s="25">
        <v>2009</v>
      </c>
      <c r="D10" s="25">
        <v>2010</v>
      </c>
      <c r="E10" s="26">
        <v>2011</v>
      </c>
    </row>
    <row r="11" spans="1:5" ht="15.75" thickBot="1" x14ac:dyDescent="0.3">
      <c r="A11" s="39" t="s">
        <v>27</v>
      </c>
      <c r="B11" s="48">
        <v>0</v>
      </c>
      <c r="C11" s="46">
        <v>0</v>
      </c>
      <c r="D11" s="46">
        <v>0</v>
      </c>
      <c r="E11" s="47">
        <v>0</v>
      </c>
    </row>
    <row r="13" spans="1:5" x14ac:dyDescent="0.25">
      <c r="A13" s="145"/>
    </row>
  </sheetData>
  <hyperlinks>
    <hyperlink ref="D1" location="'LVDS34TC7,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69.140625" style="272" customWidth="1"/>
    <col min="3" max="3" width="41.7109375" customWidth="1"/>
  </cols>
  <sheetData>
    <row r="1" spans="1:19" ht="21" x14ac:dyDescent="0.35">
      <c r="A1" s="151" t="s">
        <v>341</v>
      </c>
      <c r="B1" s="257" t="s">
        <v>218</v>
      </c>
    </row>
    <row r="2" spans="1:19" ht="45" x14ac:dyDescent="0.25">
      <c r="A2" s="6" t="s">
        <v>9</v>
      </c>
      <c r="B2" s="275" t="s">
        <v>127</v>
      </c>
    </row>
    <row r="3" spans="1:19" s="268" customFormat="1" x14ac:dyDescent="0.25">
      <c r="A3" s="271" t="s">
        <v>211</v>
      </c>
      <c r="B3" s="272"/>
      <c r="C3" s="272"/>
    </row>
    <row r="4" spans="1:19" s="268" customFormat="1" x14ac:dyDescent="0.25">
      <c r="A4" s="271" t="s">
        <v>213</v>
      </c>
      <c r="B4" s="272" t="s">
        <v>319</v>
      </c>
      <c r="C4" s="272"/>
    </row>
    <row r="5" spans="1:19" s="268" customFormat="1" x14ac:dyDescent="0.25">
      <c r="A5" s="271" t="s">
        <v>214</v>
      </c>
      <c r="B5" s="278" t="s">
        <v>335</v>
      </c>
      <c r="C5" s="272"/>
    </row>
    <row r="6" spans="1:19" s="268" customFormat="1" x14ac:dyDescent="0.25">
      <c r="A6" s="271" t="s">
        <v>215</v>
      </c>
      <c r="B6" s="278" t="s">
        <v>5</v>
      </c>
      <c r="C6" s="272"/>
    </row>
    <row r="7" spans="1:19" ht="105" x14ac:dyDescent="0.25">
      <c r="A7" s="6" t="s">
        <v>10</v>
      </c>
      <c r="B7" s="272" t="s">
        <v>74</v>
      </c>
    </row>
    <row r="8" spans="1:19" x14ac:dyDescent="0.25">
      <c r="A8" s="6" t="s">
        <v>11</v>
      </c>
      <c r="B8" s="275" t="s">
        <v>162</v>
      </c>
      <c r="D8" s="145"/>
    </row>
    <row r="9" spans="1:19" ht="30" x14ac:dyDescent="0.25">
      <c r="A9" s="6" t="s">
        <v>12</v>
      </c>
      <c r="B9" s="275" t="s">
        <v>360</v>
      </c>
      <c r="D9" s="16"/>
    </row>
    <row r="10" spans="1:19" x14ac:dyDescent="0.25">
      <c r="A10" s="6" t="s">
        <v>347</v>
      </c>
      <c r="B10" s="276" t="s">
        <v>13</v>
      </c>
      <c r="S10" t="s">
        <v>14</v>
      </c>
    </row>
    <row r="11" spans="1:19" x14ac:dyDescent="0.25">
      <c r="A11" s="6" t="s">
        <v>348</v>
      </c>
      <c r="B11" s="276" t="s">
        <v>13</v>
      </c>
      <c r="S11" t="s">
        <v>13</v>
      </c>
    </row>
    <row r="12" spans="1:19" x14ac:dyDescent="0.25">
      <c r="A12" s="6" t="s">
        <v>349</v>
      </c>
      <c r="B12" s="276" t="s">
        <v>13</v>
      </c>
    </row>
    <row r="13" spans="1:19" x14ac:dyDescent="0.25">
      <c r="A13" s="6" t="s">
        <v>350</v>
      </c>
      <c r="B13" s="276" t="s">
        <v>13</v>
      </c>
    </row>
    <row r="14" spans="1:19" x14ac:dyDescent="0.25">
      <c r="A14" s="6" t="s">
        <v>351</v>
      </c>
      <c r="B14" s="276" t="s">
        <v>13</v>
      </c>
      <c r="S14" t="s">
        <v>20</v>
      </c>
    </row>
    <row r="15" spans="1:19" x14ac:dyDescent="0.25">
      <c r="A15" s="6" t="s">
        <v>28</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41467</v>
      </c>
      <c r="S18" t="s">
        <v>24</v>
      </c>
    </row>
    <row r="19" spans="1:19" x14ac:dyDescent="0.25">
      <c r="A19" s="6" t="s">
        <v>17</v>
      </c>
    </row>
    <row r="20" spans="1:19" x14ac:dyDescent="0.25">
      <c r="A20" s="6" t="s">
        <v>19</v>
      </c>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LVDS34TC7,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A11" sqref="A11"/>
    </sheetView>
  </sheetViews>
  <sheetFormatPr defaultColWidth="11.42578125" defaultRowHeight="15" x14ac:dyDescent="0.25"/>
  <cols>
    <col min="1" max="1" width="60.7109375" customWidth="1"/>
    <col min="2" max="2" width="18.140625" customWidth="1"/>
  </cols>
  <sheetData>
    <row r="1" spans="1:9" ht="21" x14ac:dyDescent="0.35">
      <c r="A1" s="151" t="s">
        <v>342</v>
      </c>
      <c r="B1" s="5"/>
      <c r="D1" s="11" t="s">
        <v>228</v>
      </c>
    </row>
    <row r="3" spans="1:9" ht="30" x14ac:dyDescent="0.25">
      <c r="A3" s="277" t="s">
        <v>337</v>
      </c>
      <c r="B3" s="2"/>
    </row>
    <row r="4" spans="1:9" x14ac:dyDescent="0.25">
      <c r="A4" s="213" t="s">
        <v>229</v>
      </c>
    </row>
    <row r="5" spans="1:9" x14ac:dyDescent="0.25">
      <c r="A5" s="213" t="s">
        <v>208</v>
      </c>
      <c r="I5" s="17"/>
    </row>
    <row r="6" spans="1:9" x14ac:dyDescent="0.25">
      <c r="A6" s="213" t="s">
        <v>338</v>
      </c>
    </row>
    <row r="7" spans="1:9" x14ac:dyDescent="0.25">
      <c r="A7" s="213" t="s">
        <v>210</v>
      </c>
    </row>
    <row r="8" spans="1:9" x14ac:dyDescent="0.25">
      <c r="A8" s="269"/>
    </row>
    <row r="9" spans="1:9" ht="15.75" thickBot="1" x14ac:dyDescent="0.3"/>
    <row r="10" spans="1:9" ht="15.75" thickBot="1" x14ac:dyDescent="0.3">
      <c r="A10" s="6"/>
      <c r="B10" s="287">
        <v>2008</v>
      </c>
      <c r="C10" s="288">
        <v>2009</v>
      </c>
      <c r="D10" s="288">
        <v>2010</v>
      </c>
      <c r="E10" s="289">
        <v>2011</v>
      </c>
      <c r="F10" s="269"/>
      <c r="G10" s="269"/>
    </row>
    <row r="11" spans="1:9" x14ac:dyDescent="0.25">
      <c r="A11" s="252" t="s">
        <v>206</v>
      </c>
      <c r="B11" s="290" t="s">
        <v>112</v>
      </c>
      <c r="C11" s="291">
        <v>14104</v>
      </c>
      <c r="D11" s="291">
        <v>14520</v>
      </c>
      <c r="E11" s="292">
        <v>15561</v>
      </c>
      <c r="F11" s="131"/>
      <c r="G11" s="269"/>
    </row>
    <row r="12" spans="1:9" x14ac:dyDescent="0.25">
      <c r="A12" s="22" t="s">
        <v>204</v>
      </c>
      <c r="B12" s="51">
        <v>472</v>
      </c>
      <c r="C12" s="49">
        <v>435</v>
      </c>
      <c r="D12" s="49">
        <v>685</v>
      </c>
      <c r="E12" s="60">
        <v>752</v>
      </c>
    </row>
    <row r="13" spans="1:9" x14ac:dyDescent="0.25">
      <c r="A13" s="22" t="s">
        <v>87</v>
      </c>
      <c r="B13" s="51">
        <v>440</v>
      </c>
      <c r="C13" s="58">
        <v>407</v>
      </c>
      <c r="D13" s="58">
        <v>607</v>
      </c>
      <c r="E13" s="60">
        <v>704</v>
      </c>
    </row>
    <row r="14" spans="1:9" ht="30" x14ac:dyDescent="0.25">
      <c r="A14" s="153" t="s">
        <v>148</v>
      </c>
      <c r="B14" s="61">
        <v>30</v>
      </c>
      <c r="C14" s="59">
        <v>27</v>
      </c>
      <c r="D14" s="59">
        <v>39</v>
      </c>
      <c r="E14" s="62">
        <v>32</v>
      </c>
    </row>
    <row r="15" spans="1:9" ht="30.75" thickBot="1" x14ac:dyDescent="0.3">
      <c r="A15" s="154" t="s">
        <v>205</v>
      </c>
      <c r="B15" s="63">
        <v>2</v>
      </c>
      <c r="C15" s="64">
        <v>1</v>
      </c>
      <c r="D15" s="64">
        <v>4</v>
      </c>
      <c r="E15" s="65">
        <v>16</v>
      </c>
    </row>
  </sheetData>
  <hyperlinks>
    <hyperlink ref="D1" location="'LVDS35TC3,5,19metadata'!A1" display="View 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A11" sqref="A11"/>
    </sheetView>
  </sheetViews>
  <sheetFormatPr defaultColWidth="11.42578125" defaultRowHeight="15" x14ac:dyDescent="0.25"/>
  <cols>
    <col min="1" max="1" width="75" customWidth="1"/>
    <col min="2" max="2" width="9" bestFit="1" customWidth="1"/>
  </cols>
  <sheetData>
    <row r="1" spans="1:9" ht="21" x14ac:dyDescent="0.35">
      <c r="A1" s="151" t="s">
        <v>340</v>
      </c>
      <c r="B1" s="5"/>
      <c r="D1" s="11" t="s">
        <v>228</v>
      </c>
    </row>
    <row r="3" spans="1:9" ht="30" x14ac:dyDescent="0.25">
      <c r="A3" s="277" t="s">
        <v>241</v>
      </c>
      <c r="B3" s="2"/>
    </row>
    <row r="4" spans="1:9" x14ac:dyDescent="0.25">
      <c r="A4" s="268" t="s">
        <v>229</v>
      </c>
    </row>
    <row r="5" spans="1:9" x14ac:dyDescent="0.25">
      <c r="A5" s="268" t="s">
        <v>230</v>
      </c>
      <c r="I5" s="17"/>
    </row>
    <row r="6" spans="1:9" x14ac:dyDescent="0.25">
      <c r="A6" s="268" t="s">
        <v>226</v>
      </c>
    </row>
    <row r="7" spans="1:9" x14ac:dyDescent="0.25">
      <c r="A7" s="268" t="s">
        <v>210</v>
      </c>
    </row>
    <row r="9" spans="1:9" ht="15.75" thickBot="1" x14ac:dyDescent="0.3"/>
    <row r="10" spans="1:9" ht="15.75" thickBot="1" x14ac:dyDescent="0.3">
      <c r="A10" s="6"/>
      <c r="B10" s="24">
        <v>2008</v>
      </c>
      <c r="C10" s="25">
        <v>2009</v>
      </c>
      <c r="D10" s="25">
        <v>2010</v>
      </c>
      <c r="E10" s="26">
        <v>2011</v>
      </c>
    </row>
    <row r="11" spans="1:9" ht="30" x14ac:dyDescent="0.25">
      <c r="A11" s="195" t="s">
        <v>370</v>
      </c>
      <c r="B11" s="55">
        <v>784</v>
      </c>
      <c r="C11" s="56">
        <v>624</v>
      </c>
      <c r="D11" s="56">
        <v>663</v>
      </c>
      <c r="E11" s="57">
        <v>844</v>
      </c>
    </row>
    <row r="12" spans="1:9" x14ac:dyDescent="0.25">
      <c r="A12" s="196" t="s">
        <v>371</v>
      </c>
      <c r="B12" s="53">
        <v>397486</v>
      </c>
      <c r="C12" s="50">
        <v>387189</v>
      </c>
      <c r="D12" s="50">
        <v>360216</v>
      </c>
      <c r="E12" s="52">
        <v>350798</v>
      </c>
    </row>
    <row r="13" spans="1:9" ht="30.75" thickBot="1" x14ac:dyDescent="0.3">
      <c r="A13" s="264" t="s">
        <v>372</v>
      </c>
      <c r="B13" s="54">
        <f>B11/B12</f>
        <v>1.9723965120784126E-3</v>
      </c>
      <c r="C13" s="42">
        <f t="shared" ref="C13:E13" si="0">C11/C12</f>
        <v>1.6116160324802615E-3</v>
      </c>
      <c r="D13" s="42">
        <f t="shared" si="0"/>
        <v>1.8405623292691053E-3</v>
      </c>
      <c r="E13" s="43">
        <f t="shared" si="0"/>
        <v>2.4059430213399166E-3</v>
      </c>
    </row>
  </sheetData>
  <hyperlinks>
    <hyperlink ref="D1" location="LVDS4TC3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68.42578125" style="272" customWidth="1"/>
  </cols>
  <sheetData>
    <row r="1" spans="1:19" ht="21" x14ac:dyDescent="0.35">
      <c r="A1" s="151" t="s">
        <v>340</v>
      </c>
      <c r="B1" s="257" t="s">
        <v>218</v>
      </c>
    </row>
    <row r="2" spans="1:19" ht="30" x14ac:dyDescent="0.25">
      <c r="A2" s="6" t="s">
        <v>9</v>
      </c>
      <c r="B2" s="275" t="s">
        <v>144</v>
      </c>
    </row>
    <row r="3" spans="1:19" s="268" customFormat="1" x14ac:dyDescent="0.25">
      <c r="A3" s="271" t="s">
        <v>211</v>
      </c>
      <c r="B3" s="272"/>
      <c r="C3" s="272"/>
    </row>
    <row r="4" spans="1:19" s="268" customFormat="1" x14ac:dyDescent="0.25">
      <c r="A4" s="271" t="s">
        <v>213</v>
      </c>
      <c r="B4" s="272"/>
      <c r="C4" s="272"/>
    </row>
    <row r="5" spans="1:19" s="268" customFormat="1" x14ac:dyDescent="0.25">
      <c r="A5" s="271" t="s">
        <v>214</v>
      </c>
      <c r="B5" s="278" t="s">
        <v>339</v>
      </c>
      <c r="C5" s="272"/>
    </row>
    <row r="6" spans="1:19" s="268" customFormat="1" x14ac:dyDescent="0.25">
      <c r="A6" s="271" t="s">
        <v>215</v>
      </c>
      <c r="B6" s="278" t="s">
        <v>5</v>
      </c>
      <c r="C6" s="272"/>
    </row>
    <row r="7" spans="1:19" ht="60" x14ac:dyDescent="0.25">
      <c r="A7" s="6" t="s">
        <v>10</v>
      </c>
      <c r="B7" s="272" t="s">
        <v>145</v>
      </c>
    </row>
    <row r="8" spans="1:19" x14ac:dyDescent="0.25">
      <c r="A8" s="6" t="s">
        <v>11</v>
      </c>
      <c r="B8" s="272" t="s">
        <v>146</v>
      </c>
    </row>
    <row r="9" spans="1:19" ht="30" x14ac:dyDescent="0.25">
      <c r="A9" s="6" t="s">
        <v>12</v>
      </c>
      <c r="B9" s="136" t="s">
        <v>147</v>
      </c>
      <c r="C9" s="136"/>
    </row>
    <row r="10" spans="1:19" x14ac:dyDescent="0.25">
      <c r="A10" s="6" t="s">
        <v>347</v>
      </c>
      <c r="B10" s="272" t="s">
        <v>13</v>
      </c>
      <c r="S10" t="s">
        <v>14</v>
      </c>
    </row>
    <row r="11" spans="1:19" x14ac:dyDescent="0.25">
      <c r="A11" s="6" t="s">
        <v>348</v>
      </c>
      <c r="B11" s="272" t="s">
        <v>13</v>
      </c>
      <c r="S11" t="s">
        <v>13</v>
      </c>
    </row>
    <row r="12" spans="1:19" x14ac:dyDescent="0.25">
      <c r="A12" s="6" t="s">
        <v>349</v>
      </c>
      <c r="B12" s="272" t="s">
        <v>13</v>
      </c>
    </row>
    <row r="13" spans="1:19" x14ac:dyDescent="0.25">
      <c r="A13" s="6" t="s">
        <v>350</v>
      </c>
      <c r="B13" s="272" t="s">
        <v>13</v>
      </c>
    </row>
    <row r="14" spans="1:19" x14ac:dyDescent="0.25">
      <c r="A14" s="6" t="s">
        <v>351</v>
      </c>
      <c r="B14" s="272" t="s">
        <v>13</v>
      </c>
      <c r="S14" t="s">
        <v>20</v>
      </c>
    </row>
    <row r="15" spans="1:19" x14ac:dyDescent="0.25">
      <c r="A15" s="6" t="s">
        <v>28</v>
      </c>
      <c r="B15" s="272" t="s">
        <v>30</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41466</v>
      </c>
      <c r="S18" t="s">
        <v>24</v>
      </c>
    </row>
    <row r="19" spans="1:19" x14ac:dyDescent="0.25">
      <c r="A19" s="6" t="s">
        <v>17</v>
      </c>
      <c r="B19" s="272" t="s">
        <v>18</v>
      </c>
    </row>
    <row r="20" spans="1:19" x14ac:dyDescent="0.25">
      <c r="A20" s="6" t="s">
        <v>19</v>
      </c>
      <c r="B20" s="275"/>
      <c r="C20" s="152"/>
      <c r="D20" s="2"/>
      <c r="E20" s="2"/>
    </row>
    <row r="21" spans="1:19" x14ac:dyDescent="0.25">
      <c r="A21"/>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LVDS35TC3,5,19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1" sqref="A11"/>
    </sheetView>
  </sheetViews>
  <sheetFormatPr defaultColWidth="11.42578125" defaultRowHeight="15" x14ac:dyDescent="0.25"/>
  <cols>
    <col min="1" max="1" width="52.140625" style="6" customWidth="1"/>
    <col min="2" max="2" width="62.140625" style="272" customWidth="1"/>
    <col min="3" max="3" width="36.42578125" customWidth="1"/>
    <col min="4" max="4" width="35.85546875" customWidth="1"/>
  </cols>
  <sheetData>
    <row r="1" spans="1:19" ht="21" x14ac:dyDescent="0.35">
      <c r="A1" s="151" t="s">
        <v>341</v>
      </c>
      <c r="B1" s="257" t="s">
        <v>218</v>
      </c>
    </row>
    <row r="2" spans="1:19" ht="30" x14ac:dyDescent="0.25">
      <c r="A2" s="6" t="s">
        <v>9</v>
      </c>
      <c r="B2" s="275" t="s">
        <v>242</v>
      </c>
    </row>
    <row r="3" spans="1:19" s="268" customFormat="1" x14ac:dyDescent="0.25">
      <c r="A3" s="271" t="s">
        <v>211</v>
      </c>
      <c r="B3" s="272"/>
    </row>
    <row r="4" spans="1:19" s="268" customFormat="1" x14ac:dyDescent="0.25">
      <c r="A4" s="271" t="s">
        <v>213</v>
      </c>
      <c r="B4" s="278" t="s">
        <v>227</v>
      </c>
      <c r="S4" s="268" t="s">
        <v>29</v>
      </c>
    </row>
    <row r="5" spans="1:19" s="268" customFormat="1" x14ac:dyDescent="0.25">
      <c r="A5" s="271" t="s">
        <v>214</v>
      </c>
      <c r="B5" s="278" t="s">
        <v>4</v>
      </c>
      <c r="S5" s="268" t="s">
        <v>31</v>
      </c>
    </row>
    <row r="6" spans="1:19" s="268" customFormat="1" x14ac:dyDescent="0.25">
      <c r="A6" s="271" t="s">
        <v>215</v>
      </c>
      <c r="B6" s="278" t="s">
        <v>5</v>
      </c>
    </row>
    <row r="7" spans="1:19" x14ac:dyDescent="0.25">
      <c r="A7" s="6" t="s">
        <v>10</v>
      </c>
    </row>
    <row r="8" spans="1:19" x14ac:dyDescent="0.25">
      <c r="A8" s="6" t="s">
        <v>11</v>
      </c>
      <c r="B8" s="272" t="s">
        <v>142</v>
      </c>
    </row>
    <row r="9" spans="1:19" ht="30" x14ac:dyDescent="0.25">
      <c r="A9" s="6" t="s">
        <v>12</v>
      </c>
      <c r="B9" s="136" t="s">
        <v>141</v>
      </c>
      <c r="C9" s="136"/>
    </row>
    <row r="10" spans="1:19" x14ac:dyDescent="0.25">
      <c r="A10" s="6" t="s">
        <v>347</v>
      </c>
      <c r="B10" s="272" t="s">
        <v>13</v>
      </c>
      <c r="S10" t="s">
        <v>14</v>
      </c>
    </row>
    <row r="11" spans="1:19" x14ac:dyDescent="0.25">
      <c r="A11" s="6" t="s">
        <v>348</v>
      </c>
      <c r="B11" s="272" t="s">
        <v>13</v>
      </c>
      <c r="S11" t="s">
        <v>13</v>
      </c>
    </row>
    <row r="12" spans="1:19" x14ac:dyDescent="0.25">
      <c r="A12" s="6" t="s">
        <v>349</v>
      </c>
      <c r="B12" s="272" t="s">
        <v>13</v>
      </c>
    </row>
    <row r="13" spans="1:19" x14ac:dyDescent="0.25">
      <c r="A13" s="6" t="s">
        <v>350</v>
      </c>
      <c r="B13" s="272" t="s">
        <v>13</v>
      </c>
    </row>
    <row r="14" spans="1:19" x14ac:dyDescent="0.25">
      <c r="A14" s="6" t="s">
        <v>351</v>
      </c>
      <c r="B14" s="272" t="s">
        <v>13</v>
      </c>
      <c r="S14" t="s">
        <v>20</v>
      </c>
    </row>
    <row r="15" spans="1:19" x14ac:dyDescent="0.25">
      <c r="A15" s="6" t="s">
        <v>28</v>
      </c>
      <c r="B15" s="272" t="s">
        <v>30</v>
      </c>
      <c r="S15" t="s">
        <v>21</v>
      </c>
    </row>
    <row r="16" spans="1:19" ht="15" customHeight="1" x14ac:dyDescent="0.25">
      <c r="A16" s="6" t="s">
        <v>352</v>
      </c>
      <c r="S16" t="s">
        <v>22</v>
      </c>
    </row>
    <row r="17" spans="1:19" x14ac:dyDescent="0.25">
      <c r="A17" s="6" t="s">
        <v>15</v>
      </c>
      <c r="B17" s="272" t="s">
        <v>20</v>
      </c>
      <c r="S17" t="s">
        <v>23</v>
      </c>
    </row>
    <row r="18" spans="1:19" x14ac:dyDescent="0.25">
      <c r="A18" s="6" t="s">
        <v>16</v>
      </c>
      <c r="B18" s="259">
        <v>41466</v>
      </c>
      <c r="S18" t="s">
        <v>24</v>
      </c>
    </row>
    <row r="19" spans="1:19" x14ac:dyDescent="0.25">
      <c r="A19" s="6" t="s">
        <v>17</v>
      </c>
      <c r="B19" s="272" t="s">
        <v>18</v>
      </c>
    </row>
    <row r="20" spans="1:19" ht="30" x14ac:dyDescent="0.25">
      <c r="A20" s="6" t="s">
        <v>19</v>
      </c>
      <c r="B20" s="276" t="s">
        <v>183</v>
      </c>
      <c r="C20" s="4"/>
    </row>
    <row r="21" spans="1:19" x14ac:dyDescent="0.25">
      <c r="A21"/>
      <c r="B21" s="274"/>
      <c r="S21" t="s">
        <v>26</v>
      </c>
    </row>
    <row r="22" spans="1:19" x14ac:dyDescent="0.25">
      <c r="A22"/>
      <c r="S22" t="s">
        <v>18</v>
      </c>
    </row>
    <row r="23" spans="1:19" x14ac:dyDescent="0.25">
      <c r="A23"/>
      <c r="S23" t="s">
        <v>25</v>
      </c>
    </row>
    <row r="25" spans="1:19" x14ac:dyDescent="0.25">
      <c r="A25"/>
      <c r="S25" t="s">
        <v>29</v>
      </c>
    </row>
    <row r="26" spans="1:19" x14ac:dyDescent="0.25">
      <c r="A26"/>
      <c r="S26" t="s">
        <v>31</v>
      </c>
    </row>
    <row r="27" spans="1:19" x14ac:dyDescent="0.25">
      <c r="A27"/>
      <c r="S27" t="s">
        <v>30</v>
      </c>
    </row>
    <row r="28" spans="1:19" x14ac:dyDescent="0.25">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LVDS4TC3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A11" sqref="A11"/>
    </sheetView>
  </sheetViews>
  <sheetFormatPr defaultColWidth="11.42578125" defaultRowHeight="15" x14ac:dyDescent="0.25"/>
  <cols>
    <col min="1" max="1" width="53.7109375" customWidth="1"/>
    <col min="2" max="2" width="12.42578125" customWidth="1"/>
    <col min="4" max="4" width="14.42578125" customWidth="1"/>
  </cols>
  <sheetData>
    <row r="1" spans="1:9" ht="21" x14ac:dyDescent="0.35">
      <c r="A1" s="151" t="s">
        <v>340</v>
      </c>
      <c r="B1" s="5"/>
      <c r="D1" s="11" t="s">
        <v>228</v>
      </c>
    </row>
    <row r="3" spans="1:9" x14ac:dyDescent="0.25">
      <c r="A3" s="265" t="s">
        <v>231</v>
      </c>
      <c r="B3" s="2"/>
    </row>
    <row r="4" spans="1:9" x14ac:dyDescent="0.25">
      <c r="A4" s="268" t="s">
        <v>232</v>
      </c>
    </row>
    <row r="5" spans="1:9" x14ac:dyDescent="0.25">
      <c r="A5" s="268" t="s">
        <v>208</v>
      </c>
      <c r="I5" s="17"/>
    </row>
    <row r="6" spans="1:9" x14ac:dyDescent="0.25">
      <c r="A6" s="268" t="s">
        <v>226</v>
      </c>
    </row>
    <row r="7" spans="1:9" x14ac:dyDescent="0.25">
      <c r="A7" s="268" t="s">
        <v>210</v>
      </c>
    </row>
    <row r="9" spans="1:9" ht="15.75" thickBot="1" x14ac:dyDescent="0.3"/>
    <row r="10" spans="1:9" ht="15.75" thickBot="1" x14ac:dyDescent="0.3">
      <c r="A10" s="6"/>
      <c r="B10" s="24">
        <v>2008</v>
      </c>
      <c r="C10" s="25">
        <v>2009</v>
      </c>
      <c r="D10" s="25">
        <v>2010</v>
      </c>
      <c r="E10" s="26">
        <v>2011</v>
      </c>
    </row>
    <row r="11" spans="1:9" ht="15.75" thickBot="1" x14ac:dyDescent="0.3">
      <c r="A11" s="88" t="s">
        <v>119</v>
      </c>
      <c r="B11" s="48">
        <v>214</v>
      </c>
      <c r="C11" s="46">
        <v>180</v>
      </c>
      <c r="D11" s="46">
        <v>147</v>
      </c>
      <c r="E11" s="47">
        <v>210</v>
      </c>
    </row>
  </sheetData>
  <hyperlinks>
    <hyperlink ref="D1" location="LVDS5TC3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70</vt:i4>
      </vt:variant>
    </vt:vector>
  </HeadingPairs>
  <TitlesOfParts>
    <vt:vector size="70" baseType="lpstr">
      <vt:lpstr>LVDS1TC2data</vt:lpstr>
      <vt:lpstr>LVDS1TC2metadata</vt:lpstr>
      <vt:lpstr>LVDS2TC1,2data</vt:lpstr>
      <vt:lpstr>LVDS2TC1,2metadata</vt:lpstr>
      <vt:lpstr>LVDS3TC3data</vt:lpstr>
      <vt:lpstr>LVDS3TC3metadata</vt:lpstr>
      <vt:lpstr>LVDS4TC3data</vt:lpstr>
      <vt:lpstr>LVDS4TC3metadata</vt:lpstr>
      <vt:lpstr>LVDS5TC3data</vt:lpstr>
      <vt:lpstr>LVDS5TC3metadata</vt:lpstr>
      <vt:lpstr>LVDS6TC4data</vt:lpstr>
      <vt:lpstr>LVDS6TC4metadata</vt:lpstr>
      <vt:lpstr>LVDS7TC4data</vt:lpstr>
      <vt:lpstr>LVDS7TC4metadata</vt:lpstr>
      <vt:lpstr>LVDS8TC6data</vt:lpstr>
      <vt:lpstr>LVDS8TC6metadata</vt:lpstr>
      <vt:lpstr>LVDS9TC6data</vt:lpstr>
      <vt:lpstr>LVDS9TC6metadata</vt:lpstr>
      <vt:lpstr>LVDS10TC6data</vt:lpstr>
      <vt:lpstr>LVDS10TC6metadata</vt:lpstr>
      <vt:lpstr>LVDS11TC7data</vt:lpstr>
      <vt:lpstr>LVDS11TC7metadata</vt:lpstr>
      <vt:lpstr>LVDS12TC7data</vt:lpstr>
      <vt:lpstr>LVDS12TC7metadata</vt:lpstr>
      <vt:lpstr>LVDS13TC7data</vt:lpstr>
      <vt:lpstr>LVDS13TC7metadata</vt:lpstr>
      <vt:lpstr>LVDS14TC19data</vt:lpstr>
      <vt:lpstr>LVDS14TC19metadata</vt:lpstr>
      <vt:lpstr>LVDS15TC9data</vt:lpstr>
      <vt:lpstr>LVDS15TC9metadata</vt:lpstr>
      <vt:lpstr>LVDS16TC9data</vt:lpstr>
      <vt:lpstr>LVDS16TC9metadata</vt:lpstr>
      <vt:lpstr>LVDS17TC9data</vt:lpstr>
      <vt:lpstr>LVDS17TC9metadata</vt:lpstr>
      <vt:lpstr>LVDS18TC9data</vt:lpstr>
      <vt:lpstr>LVDS18TC9metadata</vt:lpstr>
      <vt:lpstr>LVDS19TC9data</vt:lpstr>
      <vt:lpstr>LVDS19TC9metadata</vt:lpstr>
      <vt:lpstr>LVDS20TC9data</vt:lpstr>
      <vt:lpstr>LVDS20TC9metadata</vt:lpstr>
      <vt:lpstr>LVDS21TC9data</vt:lpstr>
      <vt:lpstr>LVDS21TC9metadata</vt:lpstr>
      <vt:lpstr>LVDS22TC10data</vt:lpstr>
      <vt:lpstr>LVDS22TC10metadata</vt:lpstr>
      <vt:lpstr>LVDS23TC11data</vt:lpstr>
      <vt:lpstr>LVDS23TC11metadata</vt:lpstr>
      <vt:lpstr>LVDS24TC11data</vt:lpstr>
      <vt:lpstr>LVDS24TC11metadata</vt:lpstr>
      <vt:lpstr>LVDS25TC11data</vt:lpstr>
      <vt:lpstr>LVDS25TC11metadata</vt:lpstr>
      <vt:lpstr>LVDS26TC11data</vt:lpstr>
      <vt:lpstr>LVDS26TC11metadata</vt:lpstr>
      <vt:lpstr>LVDS27TC11data</vt:lpstr>
      <vt:lpstr>LVDS27TC11metadata</vt:lpstr>
      <vt:lpstr>LVDS28TC11data</vt:lpstr>
      <vt:lpstr>LVDS28TC11metadata</vt:lpstr>
      <vt:lpstr>LVDS29TC15data</vt:lpstr>
      <vt:lpstr>LVDS29TC15metadata</vt:lpstr>
      <vt:lpstr>LVDS30TC17data</vt:lpstr>
      <vt:lpstr>LVDS30TC17metadata</vt:lpstr>
      <vt:lpstr>LVDS31TC17data</vt:lpstr>
      <vt:lpstr>LVDS31TC17metadata</vt:lpstr>
      <vt:lpstr>LVDS32TC19data</vt:lpstr>
      <vt:lpstr>LVDS32TC19metadata</vt:lpstr>
      <vt:lpstr>LVDS33TC7,9data</vt:lpstr>
      <vt:lpstr>LVDS33TC7,9metadata</vt:lpstr>
      <vt:lpstr>LVDS34TC7,9data</vt:lpstr>
      <vt:lpstr>LVDS34TC7,9metadata</vt:lpstr>
      <vt:lpstr>LVDS35TC3,5,19data</vt:lpstr>
      <vt:lpstr>LVDS35TC3,5,19metadata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Jurado</dc:creator>
  <cp:lastModifiedBy>Nataliya Nikolova</cp:lastModifiedBy>
  <cp:lastPrinted>2013-10-18T15:30:37Z</cp:lastPrinted>
  <dcterms:created xsi:type="dcterms:W3CDTF">2013-01-09T12:36:46Z</dcterms:created>
  <dcterms:modified xsi:type="dcterms:W3CDTF">2014-06-25T23:03:46Z</dcterms:modified>
</cp:coreProperties>
</file>