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J:\EUR\JHA\J9312 - Children in Justice Proceedings\Civil justice\National datasets\Final versions\"/>
    </mc:Choice>
  </mc:AlternateContent>
  <bookViews>
    <workbookView xWindow="360" yWindow="600" windowWidth="20130" windowHeight="6555" tabRatio="868"/>
  </bookViews>
  <sheets>
    <sheet name="UKSDS1TC2,3,17,18data" sheetId="61" r:id="rId1"/>
    <sheet name="UKSDS1TC2,3,17,18metadata" sheetId="62" r:id="rId2"/>
    <sheet name="UKSDS2TC2,3,17,18data" sheetId="63" r:id="rId3"/>
    <sheet name="UKSDS2TC2,3,17,18metadata" sheetId="64" r:id="rId4"/>
    <sheet name="UKSDS3TC6,7TS7data" sheetId="65" r:id="rId5"/>
    <sheet name="UKSDS3TC6,7TS7metadata" sheetId="66" r:id="rId6"/>
    <sheet name="UKSDS4TC6data" sheetId="67" r:id="rId7"/>
    <sheet name="UKSDS4TC6metadata" sheetId="68" r:id="rId8"/>
    <sheet name="UKSDS5TC6data" sheetId="69" r:id="rId9"/>
    <sheet name="UKSDS5TC6metadata" sheetId="70" r:id="rId10"/>
    <sheet name="UKSDS6TC6data" sheetId="71" r:id="rId11"/>
    <sheet name="UKSDS6TC6metadata" sheetId="72" r:id="rId12"/>
    <sheet name="UKSDS7TC6data" sheetId="73" r:id="rId13"/>
    <sheet name="UKSDS7TC6metadata" sheetId="74" r:id="rId14"/>
    <sheet name="UKSDS8TC15data" sheetId="77" r:id="rId15"/>
    <sheet name="UKSDS8TC15metadata" sheetId="78" r:id="rId16"/>
    <sheet name="UKSDS9TC17data" sheetId="79" r:id="rId17"/>
    <sheet name="UKSDS9TC17metadata" sheetId="80" r:id="rId18"/>
    <sheet name="UKSDS10TC17data" sheetId="81" r:id="rId19"/>
    <sheet name="UKSDS10TC17metadata" sheetId="82" r:id="rId20"/>
    <sheet name="UKSDS11TC17data" sheetId="83" r:id="rId21"/>
    <sheet name="UKSDS11TC17metadata" sheetId="84" r:id="rId22"/>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D22" i="77" l="1"/>
  <c r="D21" i="77"/>
  <c r="D20" i="77"/>
  <c r="D19" i="77"/>
  <c r="D18" i="77"/>
  <c r="D17" i="77"/>
  <c r="D16" i="77"/>
  <c r="D15" i="77"/>
  <c r="D14" i="77"/>
  <c r="D13" i="77"/>
  <c r="J16" i="77"/>
  <c r="J22" i="77"/>
  <c r="J21" i="77"/>
  <c r="J20" i="77"/>
  <c r="J19" i="77"/>
  <c r="J18" i="77"/>
  <c r="J17" i="77"/>
  <c r="J15" i="77"/>
  <c r="J14" i="77"/>
  <c r="J13" i="77"/>
  <c r="G13" i="77"/>
  <c r="G14" i="77"/>
  <c r="G15" i="77"/>
  <c r="G17" i="77"/>
  <c r="G18" i="77"/>
  <c r="G19" i="77"/>
  <c r="G20" i="77"/>
  <c r="G21" i="77"/>
  <c r="G22" i="77"/>
</calcChain>
</file>

<file path=xl/sharedStrings.xml><?xml version="1.0" encoding="utf-8"?>
<sst xmlns="http://schemas.openxmlformats.org/spreadsheetml/2006/main" count="1667" uniqueCount="312">
  <si>
    <t>Child protection</t>
  </si>
  <si>
    <t>Outcome</t>
  </si>
  <si>
    <t>Total</t>
  </si>
  <si>
    <t xml:space="preserve">Indicator definition: </t>
  </si>
  <si>
    <t>Explanation of indicator definition:</t>
  </si>
  <si>
    <t>Information source:</t>
  </si>
  <si>
    <t>Final source publishing the information including link:</t>
  </si>
  <si>
    <t>No</t>
  </si>
  <si>
    <t>Yes</t>
  </si>
  <si>
    <t>Method of data collection:</t>
  </si>
  <si>
    <t>Date that information was last accessed:</t>
  </si>
  <si>
    <t>Data scope:</t>
  </si>
  <si>
    <t>National</t>
  </si>
  <si>
    <t>Supporting Comments:</t>
  </si>
  <si>
    <t>Administrative data</t>
  </si>
  <si>
    <t>Legal research</t>
  </si>
  <si>
    <t>Survey</t>
  </si>
  <si>
    <t>Budgetary information</t>
  </si>
  <si>
    <t>Other</t>
  </si>
  <si>
    <t>International</t>
  </si>
  <si>
    <t>Regional</t>
  </si>
  <si>
    <t>Male</t>
  </si>
  <si>
    <t>Female</t>
  </si>
  <si>
    <t>Disaggregation  by role of child:</t>
  </si>
  <si>
    <t>Plaintiff</t>
  </si>
  <si>
    <t>Subject</t>
  </si>
  <si>
    <t>Witness</t>
  </si>
  <si>
    <t>Under 1</t>
  </si>
  <si>
    <t>-</t>
  </si>
  <si>
    <t>16-17</t>
  </si>
  <si>
    <t>Withdrawn</t>
  </si>
  <si>
    <t>Granted</t>
  </si>
  <si>
    <t>Dismissed</t>
  </si>
  <si>
    <t>Aliment</t>
  </si>
  <si>
    <t>Divorce/ Dissolution</t>
  </si>
  <si>
    <t>Interdict</t>
  </si>
  <si>
    <t>Parental Responsibilities &amp; Rights</t>
  </si>
  <si>
    <t xml:space="preserve">    Contact</t>
  </si>
  <si>
    <t xml:space="preserve">    Residence</t>
  </si>
  <si>
    <t xml:space="preserve">    Other</t>
  </si>
  <si>
    <t>Initiated</t>
  </si>
  <si>
    <t>Disposed</t>
  </si>
  <si>
    <t>Absolvitor</t>
  </si>
  <si>
    <t>For Pursuer</t>
  </si>
  <si>
    <t>Expenses Only</t>
  </si>
  <si>
    <t>Defended</t>
  </si>
  <si>
    <t>Undefended</t>
  </si>
  <si>
    <t>Procedure</t>
  </si>
  <si>
    <t>Divorce / Dissolution</t>
  </si>
  <si>
    <t>Exclusion Order</t>
  </si>
  <si>
    <t>Nullity of Marriage / CP</t>
  </si>
  <si>
    <t>Parental Responsibilities / Rights</t>
  </si>
  <si>
    <t>http://www.scotland.gov.uk/Publications/2012/12/9263/downloads</t>
  </si>
  <si>
    <t>Scottish Government, Civil Law Statistics</t>
  </si>
  <si>
    <t>Type of case; initiated and disposed of</t>
  </si>
  <si>
    <t>Type of case</t>
  </si>
  <si>
    <t>Case Type</t>
  </si>
  <si>
    <t>Refused</t>
  </si>
  <si>
    <t>Dropped from Roll</t>
  </si>
  <si>
    <t>Adoption Petitions</t>
  </si>
  <si>
    <t>Child in Place of Safety</t>
  </si>
  <si>
    <t>Children’s Hearings – Appeal</t>
  </si>
  <si>
    <t>Children’s Hearings – Referral</t>
  </si>
  <si>
    <t>Exclusion Order – Child’s Home</t>
  </si>
  <si>
    <t>Permanence Orders with Authority to Adopt</t>
  </si>
  <si>
    <t>At home with parents</t>
  </si>
  <si>
    <t>With friends/relatives</t>
  </si>
  <si>
    <t>With prospective adopters</t>
  </si>
  <si>
    <t>In other community</t>
  </si>
  <si>
    <t>In local authority home</t>
  </si>
  <si>
    <t>In voluntary home</t>
  </si>
  <si>
    <t>In residential school</t>
  </si>
  <si>
    <t>In secure accommodation</t>
  </si>
  <si>
    <t>By type of care</t>
  </si>
  <si>
    <t>Children's Social Work Statistics Scotland, Scottish Government</t>
  </si>
  <si>
    <t>At home</t>
  </si>
  <si>
    <t>With foster carers or prospective adopters</t>
  </si>
  <si>
    <t>In residential care</t>
  </si>
  <si>
    <t>Total looked after children</t>
  </si>
  <si>
    <t>http://www.scotland.gov.uk/Publications/2013/03/5229/downloads</t>
  </si>
  <si>
    <t>1-4</t>
  </si>
  <si>
    <t>5-11</t>
  </si>
  <si>
    <t>12-15</t>
  </si>
  <si>
    <t>Not known</t>
  </si>
  <si>
    <t xml:space="preserve">Male </t>
  </si>
  <si>
    <t>Unborns</t>
  </si>
  <si>
    <t>0-4</t>
  </si>
  <si>
    <t>5-10</t>
  </si>
  <si>
    <t>11-15</t>
  </si>
  <si>
    <t>16+</t>
  </si>
  <si>
    <t>Unknown</t>
  </si>
  <si>
    <t>Age Group</t>
  </si>
  <si>
    <t>Type of accommodation</t>
  </si>
  <si>
    <t xml:space="preserve">   Under 5</t>
  </si>
  <si>
    <t xml:space="preserve">     5-11</t>
  </si>
  <si>
    <t xml:space="preserve">    12-15</t>
  </si>
  <si>
    <t xml:space="preserve">    16-17</t>
  </si>
  <si>
    <t>With foster carers purchased by LA</t>
  </si>
  <si>
    <t xml:space="preserve">        United Kingdom (Scotland)</t>
  </si>
  <si>
    <t>Refusing to leave licensed premises</t>
  </si>
  <si>
    <t>Drunk and incapable</t>
  </si>
  <si>
    <t>Drunk in charge of a child</t>
  </si>
  <si>
    <t>Loud music</t>
  </si>
  <si>
    <t>Vandalism</t>
  </si>
  <si>
    <t>Breach of the peace</t>
  </si>
  <si>
    <t>Malicious mischief</t>
  </si>
  <si>
    <t xml:space="preserve">http://www.scotland.gov.uk/Publications/2011/12/12131605/0 </t>
  </si>
  <si>
    <t>Number of Anti-Social Behaviour Fixed Penalty Notices given in Scotland by gender and offence (aged under 21) (2009, 2010, 2011)</t>
  </si>
  <si>
    <t>2008-2009</t>
  </si>
  <si>
    <t>2009-2010</t>
  </si>
  <si>
    <t>2010-2011</t>
  </si>
  <si>
    <t>2011-2012</t>
  </si>
  <si>
    <t>Number of family cases initiated and disposed of in the civil courts, by case type (2008, 2009, 2010, 2011)</t>
  </si>
  <si>
    <t>Number of family procedure cases in sheriff courts in Scotland, by type of dispute and outcome (2011)</t>
  </si>
  <si>
    <t>In other residential</t>
  </si>
  <si>
    <t>18-21</t>
  </si>
  <si>
    <t>In the community:</t>
  </si>
  <si>
    <t>Residential Accommodation:</t>
  </si>
  <si>
    <t>Age group</t>
  </si>
  <si>
    <t>Other community placement</t>
  </si>
  <si>
    <t>Number of Anti-Social Behaviour Fixed Penalty Notices given in Scotland by gender and offence (aged under 21) (2009-10, 2010-11, 2011-12)</t>
  </si>
  <si>
    <t>Type of offence</t>
  </si>
  <si>
    <t>Region</t>
  </si>
  <si>
    <t>Aberdeen City</t>
  </si>
  <si>
    <t>Aberdeenshire</t>
  </si>
  <si>
    <t>Angus</t>
  </si>
  <si>
    <t>Argyll &amp; Bute</t>
  </si>
  <si>
    <t>Clackmannanshire</t>
  </si>
  <si>
    <t>Dumfries &amp; Galloway</t>
  </si>
  <si>
    <t>Dundee City</t>
  </si>
  <si>
    <t>East Ayrshire</t>
  </si>
  <si>
    <t>East Dunbartonshire</t>
  </si>
  <si>
    <t>East Lothian</t>
  </si>
  <si>
    <t>East Renfrewshire</t>
  </si>
  <si>
    <t>Edinburgh, City of</t>
  </si>
  <si>
    <t>Eilean Siar</t>
  </si>
  <si>
    <t>Falkirk</t>
  </si>
  <si>
    <t>Fife</t>
  </si>
  <si>
    <t>Glasgow City</t>
  </si>
  <si>
    <t>Highland</t>
  </si>
  <si>
    <t xml:space="preserve">Inverclyde </t>
  </si>
  <si>
    <t>Midlothian</t>
  </si>
  <si>
    <t>Moray</t>
  </si>
  <si>
    <t>North Ayrshire</t>
  </si>
  <si>
    <t>North Lanarkshire</t>
  </si>
  <si>
    <t>Orkney Isles</t>
  </si>
  <si>
    <t>Perth &amp; Kinross</t>
  </si>
  <si>
    <t>Renfrewshire</t>
  </si>
  <si>
    <t>Scottish Borders</t>
  </si>
  <si>
    <t>Shetland</t>
  </si>
  <si>
    <t>South Ayrshire</t>
  </si>
  <si>
    <t>Stirling</t>
  </si>
  <si>
    <t>West Dunbartonshire</t>
  </si>
  <si>
    <t>West Lothian</t>
  </si>
  <si>
    <t>Scotland</t>
  </si>
  <si>
    <t>Indicator definition: Number of family cases initiated and disposed of in the civil courts, by case type (2008, 2009, 2010, 2011)</t>
  </si>
  <si>
    <t>View metadata</t>
  </si>
  <si>
    <t xml:space="preserve">Masterlist 'indicator' to which it is judged equivalent:  </t>
  </si>
  <si>
    <t>Masterlist 'indicator' to which it is judged equivalent:</t>
  </si>
  <si>
    <t>Masterlist 'indicator' to which it is judged approximate:</t>
  </si>
  <si>
    <t>Theme with which it is judged relevant:</t>
  </si>
  <si>
    <t>Type of indicator:</t>
  </si>
  <si>
    <t>View Data</t>
  </si>
  <si>
    <t>Indicator definition: Number of family procedure cases in sheriff courts in Scotland, by type of dispute and outcome (2011)</t>
  </si>
  <si>
    <t xml:space="preserve">Masterlist 'indicator' to which it is judged approximate: </t>
  </si>
  <si>
    <t>Masterlist 'indicator' to which it is judged approximate: CivAdm009, CivAdm010, CivAdm011</t>
  </si>
  <si>
    <t>CivAdm009, CivAdm010, CivAdm011</t>
  </si>
  <si>
    <t>Theme with which it is judged relevant:  Administrative sanctions</t>
  </si>
  <si>
    <t>Masterlist 'indicator' to which it is judged approximate: CivAdm036</t>
  </si>
  <si>
    <t xml:space="preserve"> Administrative sanctions</t>
  </si>
  <si>
    <t>CivAdm036</t>
  </si>
  <si>
    <t>Criminal Proceedings in Scotland</t>
  </si>
  <si>
    <t xml:space="preserve">The only category which exclusively relates to children is parental responsibilities/rights. It relates to custody, contact and other parental rights. The other categories could relate to children, or cases that do not involve children - a breakdown of cases involving children for these categories is not available. </t>
  </si>
  <si>
    <t>The number of family cases dealt with by Scottish courts, broken down by the number initiated and disposed of, and the type of case. Definitions: Aliment: Support or maintenance of a spouse / civil partner or child. No breakdown is available which shows the number of cases that relate to children and the number which do not, but a proportion will include children. Exclusion order: Suspends the right of an individual (either a spouse or a child in a child's home) to occupy the home. Interdict: Prevent a particular action being carried out. Parental Responsibilities and Rights: All actions relating to parental responsibilities and rights under the Children (Scotland) Act 1995 s11</t>
  </si>
  <si>
    <t>The number of family cases dealt with by Scottish sheriff courts, broken down by the type of case, and the outcome. Definitions: Initiated: cases filed. Absolvitor: An order granted in favour of the defender which prevents the pursuer from bringing the same matter to court again. Dismissed: Decree is granted in favour of the defender. For Pursuer: decree is resolved in favour of the pursuer. Expenses only: Expenses are awarded to the pursuer, with the rest of the matter dropped. Defended / Undefended: A case is defended if the defender lodges a notice of intention to defend or appear, or lodges answers. If the defender does not subsequently defend the case the final disposal is still marked as defended. Decree can be awarded in favour of the defender even if the case is not defended. For example, the parties could settle out of court and ask for the case to be dismissed before the defender lodges a notice of intention to defend. This would be recorded in the statistics as ‘Dismissed, Undefended’. Aliment: Support or maintenance of a spouse / civil partner or child. No breakdown is available which shows the number of cases that relate to children and the number which do not, but a proportion will include children. Interdict: Prevent a particular action being carried out. Parental Responsibilities and Rights: All actions relating to parental responsibilities and rights under the Children (Scotland) Act 1995 s11. Contact: Regulate the arrangements for maintaining personal relations between a child under 16 and a person with whom the child is not living. Children (Scotland) Act 1995 s11(2)(d). Residence: Regulate the arrangements as to with whom a child under 16 is to live. Children (Scotland) Act 1995 s11(2)(c). Other: Other actions relating to parental responsibilities and rights under the Children (Scotland) Act 1995 s11, excluding contact and residence.</t>
  </si>
  <si>
    <t>With foster carers provided by Local Authority (LA)</t>
  </si>
  <si>
    <t>South Lanarkshire</t>
  </si>
  <si>
    <t>Number of children on the child protection register, by region</t>
  </si>
  <si>
    <t>Theme with which it is judged relevant: Divorce, Custody, Child maintenance, Affiliation proceedings</t>
  </si>
  <si>
    <t>Divorce, Custody, Child maintenance, Affiliation proceedings</t>
  </si>
  <si>
    <t xml:space="preserve">Masterlist 'indicator' to which it is judged equivalent: </t>
  </si>
  <si>
    <t>Masterlist 'indicator' to which it is judged approximate: CivAdm002, CivAdm003, CivAdm040</t>
  </si>
  <si>
    <t>CivAdm002, CivAdm003, CivAdm040</t>
  </si>
  <si>
    <t>Masterlist 'indicator' to which it is judged approximate: CivAdm012, CivAdm129</t>
  </si>
  <si>
    <t>Theme with which it is judged relevant: Adoption, Child protection, Right to be heard and to express views</t>
  </si>
  <si>
    <t>Adoption, Child protection, Right to be heard and to express views</t>
  </si>
  <si>
    <t>CivAdm012, CivAdm129</t>
  </si>
  <si>
    <t>Number of looked after children in Scotland</t>
  </si>
  <si>
    <t>Disaggregation by gender:</t>
  </si>
  <si>
    <t>Disaggregation by age:</t>
  </si>
  <si>
    <t>Disaggregation by region:</t>
  </si>
  <si>
    <t>Disaggregation by socio economic characteristic:</t>
  </si>
  <si>
    <t>Disaggregation by nationality:</t>
  </si>
  <si>
    <t>Masterlist 'indicator' to which it is judged approximate: CivAdm040</t>
  </si>
  <si>
    <t>Theme with which it is judged relevant: Child maintenance</t>
  </si>
  <si>
    <t>CSA Appeals received</t>
  </si>
  <si>
    <t>1993 Scheme</t>
  </si>
  <si>
    <t>2003 Scheme</t>
  </si>
  <si>
    <t>Departure Appeals</t>
  </si>
  <si>
    <t>Total Appeals received</t>
  </si>
  <si>
    <t>Outcomes</t>
  </si>
  <si>
    <t>Revised</t>
  </si>
  <si>
    <t>Submitted to Tribunal Service</t>
  </si>
  <si>
    <t>Average time taken to clear (weeks)</t>
  </si>
  <si>
    <t>Average time taken to revise maintenance calculation following a decision</t>
  </si>
  <si>
    <t>Average time taken in weeks</t>
  </si>
  <si>
    <t>Average time taken in days</t>
  </si>
  <si>
    <t>Average time taken to clear and end the process (weeks)</t>
  </si>
  <si>
    <t>CivAdm040</t>
  </si>
  <si>
    <t>Child maintenance</t>
  </si>
  <si>
    <t>The total number of appeals against decisions made by the child support agency regarding child maintenance in Great Britain (England, Scotland and Wales), broken down by outcome</t>
  </si>
  <si>
    <t>DWP, Child Support Agency Quarterly Summary Statistics for Great Britain</t>
  </si>
  <si>
    <t>https://www.gov.uk/government/uploads/system/uploads/attachment_data/file/207637/csa-qtr-summ-stats-mar2013.pdf</t>
  </si>
  <si>
    <t>Indicator definition: Number of child maintenance claims in Great Britain, percentage success rate and the number of children (aged under 16, and between 16 and 19 if in full time education) benefitting from child maintenance (2008, 2009, 2010, 2011)</t>
  </si>
  <si>
    <t>Maintenance Due</t>
  </si>
  <si>
    <t>Positive outcome</t>
  </si>
  <si>
    <t>%</t>
  </si>
  <si>
    <t>Children benefitting from maintenance</t>
  </si>
  <si>
    <t>Number of child maintenance claims in Great Britain, percentage success rate and the number of children (aged under 16, and between 16 and 19 if in full time education) benefitting from child maintenance (2008, 2009, 2010, 2011)</t>
  </si>
  <si>
    <t xml:space="preserve">The number of child maintenance claims in Great Britain (England, Scotland and Wales), the percentage where payments are secured and the number of children (age under 16) benefitting from child maintenance. The majority of beneficiaries are under 16, however payments are still made for children under the age of 20 who are still in full time education (up to the equivalent of A levels) </t>
  </si>
  <si>
    <t>Total issued</t>
  </si>
  <si>
    <t>Number of active DEO/R 153</t>
  </si>
  <si>
    <t xml:space="preserve">Total value received from DEO/R (£m) </t>
  </si>
  <si>
    <t xml:space="preserve">Compliance at end of period (%) </t>
  </si>
  <si>
    <t>Number of Cases where disclosure requests sent</t>
  </si>
  <si>
    <t xml:space="preserve">Total number of Cases deselected at disclosure stage </t>
  </si>
  <si>
    <t xml:space="preserve">Total value of funds secured by Lump Sum Deduction Order (£) </t>
  </si>
  <si>
    <t xml:space="preserve">Total value received from Lump Sum Deduction Order (£) </t>
  </si>
  <si>
    <t xml:space="preserve">Number of Regular Deduction Orders authorised </t>
  </si>
  <si>
    <t xml:space="preserve">Total value of Regular Deduction Orders authorised (£) </t>
  </si>
  <si>
    <t xml:space="preserve">Total value received from Regular Deduction Order (£) </t>
  </si>
  <si>
    <t xml:space="preserve">Total disclosures in progress </t>
  </si>
  <si>
    <t xml:space="preserve">Number Applied for </t>
  </si>
  <si>
    <t xml:space="preserve">Number Granted </t>
  </si>
  <si>
    <t xml:space="preserve">Number Withdrawn / Dismissed </t>
  </si>
  <si>
    <t xml:space="preserve">Number of Bailiff referrals </t>
  </si>
  <si>
    <t xml:space="preserve">Number Sent </t>
  </si>
  <si>
    <t xml:space="preserve">Number Served </t>
  </si>
  <si>
    <t xml:space="preserve">Number Withdrawn </t>
  </si>
  <si>
    <t xml:space="preserve">Number referred for consideration </t>
  </si>
  <si>
    <t xml:space="preserve">Number Withdrawn / Other closure </t>
  </si>
  <si>
    <t xml:space="preserve">Full Order for Sale Granted </t>
  </si>
  <si>
    <t>Number paid before Full Order for Sale</t>
  </si>
  <si>
    <t>Number issued</t>
  </si>
  <si>
    <t>Number successful</t>
  </si>
  <si>
    <t xml:space="preserve">Order to Pay only </t>
  </si>
  <si>
    <t xml:space="preserve">Suspended Committal sentences </t>
  </si>
  <si>
    <t xml:space="preserve">Committal Sentences </t>
  </si>
  <si>
    <t xml:space="preserve">Suspended driving license disqualification sentences </t>
  </si>
  <si>
    <t xml:space="preserve">Driving license disqualification sentences </t>
  </si>
  <si>
    <t xml:space="preserve">Cases referred to DWP for action </t>
  </si>
  <si>
    <t xml:space="preserve">Total value of debt referred to DWP (£) </t>
  </si>
  <si>
    <t xml:space="preserve">Number of cases with debt recovered by DWP </t>
  </si>
  <si>
    <t xml:space="preserve">Total value of debt recovered by DWP (£) </t>
  </si>
  <si>
    <t>Criminal Enforcement Actions</t>
  </si>
  <si>
    <t>Section 32(8) - Action taken for failure to implement a DEO request</t>
  </si>
  <si>
    <t>Section 14(A)2 - Action taken for Misrepresenting evidence (Fraud)</t>
  </si>
  <si>
    <t>Section 14(A)3 - Failure to provide evidence</t>
  </si>
  <si>
    <t>The number, and value of, enforcement activity undertaken by the Child Support Agency to collect child maintenance, broken down by type of action in Great Britain (England, Scotland and Wales)</t>
  </si>
  <si>
    <t xml:space="preserve">https://www.gov.uk/government/uploads/system/uploads/attachment_data/file/207637/csa-qtr-summ-stats-mar2013.pdf </t>
  </si>
  <si>
    <t>Type of action</t>
  </si>
  <si>
    <t>ENGLAND, SCOTLAND AND WALES</t>
  </si>
  <si>
    <t>Number of appeals against the child support agency regarding child maintenance payments in Great Britain, by type of appeal, outcome and average time taken to revise maintenance calculation following a decision (2008, 2009, 2010, 2011)</t>
  </si>
  <si>
    <t>Type of appeal, outcome, average time taken to revise maintenance calculation</t>
  </si>
  <si>
    <t>Indicator definition: Number of appeals against the child support agency regarding child maintenance payments in Great Britain, by type of appeal, outcome and average time taken to revise maintenance calculation following a decision (2008, 2009, 2010, 2011)</t>
  </si>
  <si>
    <t>Riotous behaviour while drunk in a licenced premises</t>
  </si>
  <si>
    <t>Urinating etc.</t>
  </si>
  <si>
    <t>Consuming alcohol in public</t>
  </si>
  <si>
    <t>"-" is where numbers have been suppressed to maintain confidentiality. This means total may not be the same as the sum of the displayed sub-categories</t>
  </si>
  <si>
    <t>The number of family related cases in Scotland (adoption, exclusion orders etc.), broken down by case type and outcome. Definitions: Adoption petition: A form, or petition, submitted by an individual or couple looking after a child, to the court. The adoption order cannot be granted until the child has lived with the petitioners for a minimum period of 13 weeks. Child in place of safety: Warrant issued to continue keeping a child in a place of safety, because of the child's actual or likely ill-treatment or neglect. Children’s Hearings Appeal: Appeal against the decision of a children's hearing. A children's hearing is carried out by three specially trained lay tribunal members of the children's panel, a children's reporter, child and legal guardian and a representative of the local social work department. Children’s Hearings - Referral: Refer to the sheriff for a decision when the grounds for a children's hearing are denied or not understood by the child or relevant person. Exclusion Order – Child’s Home: Local authority application to exclude a person from a child's home. Permanence Orders with Authority to Adopt: Vest parental rights for a child in an adoption agency, permitting the placement of the child for adoption in advance of the adoption order.</t>
  </si>
  <si>
    <t>Number of family procedure cases in sheriff courts in Scotland</t>
  </si>
  <si>
    <t>Number of family-related summary application cases initiated and disposed of, by case type and final disposal (outcome) (2011)</t>
  </si>
  <si>
    <t>Indicator definition: Number of family-related summary application cases initiated and disposed of, by case type and final disposal (outcome). (2011)</t>
  </si>
  <si>
    <t>Number of looked after children in Scotland, by type of care and age group of children (2011)</t>
  </si>
  <si>
    <t>Indicator definition: Number of looked after children in Scotland, by type of care and age group of children (2011)</t>
  </si>
  <si>
    <t>Theme with which it is judged relevant: Child protection</t>
  </si>
  <si>
    <t>Indicator definition: Number of children looked after in Scotland, by type of accommodation and region (2008, 2009, 2010, 2011)</t>
  </si>
  <si>
    <t>Number of children looked after in Scotland, by type of accommodation and region (2008, 2009, 2010, 2011)</t>
  </si>
  <si>
    <t>Number of children starting to be looked after in Scotland</t>
  </si>
  <si>
    <t>The number of children who start to be looked after each year, by their age and gender, as well as region in Scotland.</t>
  </si>
  <si>
    <t>Number of children looked after by type of accommodation, as well as region in Scotland.</t>
  </si>
  <si>
    <t>Number of looked after children in Scotland, broken down by type of care, and the age of children. Definitions: With foster carers provided by LA: placed with the local authority's own carers i.e. those whose allowances and/or fees are paid directly by the local authority. With foster carers purchased by LA: placed with a carer who works for a voluntary or an independent fostering agency i.e. whose allowances are not paid directly by the local authority.</t>
  </si>
  <si>
    <t>Indicator definition: Number of children on the child protection register in Scotland, by age, gender and region (2008, 2009, 2010, 2011)</t>
  </si>
  <si>
    <t>Indicator definition: Number of children starting to be looked after in Scotland, by age, gender and region (2008, 2009, 2010, 2011)</t>
  </si>
  <si>
    <t>Number of children starting to be looked after in Scotland, by age, gender and region (2008, 2009, 2010, 2011)</t>
  </si>
  <si>
    <t>Number of children on the child protection register in Scotland, by age, gender and region (2008, 2009, 2010, 2011)</t>
  </si>
  <si>
    <t>The number of children on the child protection register in Scotland, by age, gender and region</t>
  </si>
  <si>
    <t>Indicator definition: Number of Anti-Social Behaviour Fixed Penalty Notices given in Scotland, by gender and offence (aged under 21) (2009-2010, 2010-2011, 2011-2012)</t>
  </si>
  <si>
    <t>Number of Anti-Social Behaviour Fixed Penalty Notices given in Scotland to youth aged under 21</t>
  </si>
  <si>
    <t>2008/2009</t>
  </si>
  <si>
    <t>2009/2010</t>
  </si>
  <si>
    <t>2010/2011</t>
  </si>
  <si>
    <t>2011/2012</t>
  </si>
  <si>
    <t>Number of appeals against the child support agency (CSA) regarding child maintenance payments in Great Britain</t>
  </si>
  <si>
    <t>Number of child maintenance claims in Great Britain, percentage success rate and the number of children (aged under 16, and between 16 and 19 if in full time education) benefitting from child maintenance</t>
  </si>
  <si>
    <t>Total volume of enforcement activity undertaken by the Child Support Agency with regard to child maintenance in Great Britain, by type of action (2008, 2009, 2010, 2011)</t>
  </si>
  <si>
    <t>Indicator definition: Total volume of enforcement activity undertaken by the Child Support Agency with regard to child maintenance in Great Britain, by type of action (2008, 2009, 2010, 2011)</t>
  </si>
  <si>
    <t>Prosecutions</t>
  </si>
  <si>
    <t xml:space="preserve">Recovery from Deceased Estate </t>
  </si>
  <si>
    <t xml:space="preserve">Committals </t>
  </si>
  <si>
    <t>Bill of Inhibition (Scotland)</t>
  </si>
  <si>
    <t xml:space="preserve">Orders for Sale (E&amp;W) </t>
  </si>
  <si>
    <t>Charging Orders (E&amp;W)</t>
  </si>
  <si>
    <t>Charge for Payment (Scotland)</t>
  </si>
  <si>
    <t xml:space="preserve">Liability Orders </t>
  </si>
  <si>
    <t>Distress Actions (E&amp;W)</t>
  </si>
  <si>
    <t>Number of Lump Sump Deduction Orders authorised</t>
  </si>
  <si>
    <t>Deduction Orders</t>
  </si>
  <si>
    <t>Deduction from Earnings Orders/Requests (DEO/R)</t>
  </si>
  <si>
    <t>Other disaggregation (please specify):</t>
  </si>
  <si>
    <t>By type of accommodation, region</t>
  </si>
  <si>
    <t>Type of case; final disposal (outcome)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</si>
</sst>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quot; &quot;#,##0.00&quot; &quot;;&quot;-&quot;#,##0.00&quot; &quot;;&quot; -&quot;00&quot; &quot;;&quot; &quot;@&quot; &quot;"/>
    <numFmt numFmtId="165" formatCode="[=0]&quot;-   &quot;;[&lt;0.5]&quot;*   &quot;;#,##0&quot;   &quot;"/>
    <numFmt numFmtId="166" formatCode="#,##0\ &quot;kr&quot;;[Red]\-#,##0\ &quot;kr&quot;"/>
    <numFmt numFmtId="167" formatCode="_-* #,##0.00\ &quot;kr&quot;_-;\-* #,##0.00\ &quot;kr&quot;_-;_-* &quot;-&quot;??\ &quot;kr&quot;_-;_-@_-"/>
    <numFmt numFmtId="168" formatCode="#,##0;[Red]&quot;-&quot;#,##0"/>
    <numFmt numFmtId="169" formatCode="_(&quot;kr&quot;* #,##0.00_);_(&quot;kr&quot;* \(#,##0.00\);_(&quot;kr&quot;* &quot;-&quot;??_);_(@_)"/>
    <numFmt numFmtId="170" formatCode="0.0"/>
  </numFmts>
  <fonts count="44">
    <font>
      <sz val="11"/>
      <color theme="1"/>
      <name val="Calibri"/>
      <family val="2"/>
      <scheme val="minor"/>
    </font>
    <font>
      <sz val="10"/>
      <name val="Arial"/>
      <family val="2"/>
    </font>
    <font>
      <sz val="11"/>
      <name val="Calibri"/>
      <family val="2"/>
      <scheme val="minor"/>
    </font>
    <font>
      <b/>
      <sz val="10"/>
      <name val="Arial"/>
      <family val="2"/>
    </font>
    <font>
      <b/>
      <sz val="11"/>
      <color theme="1"/>
      <name val="Calibri"/>
      <family val="2"/>
      <scheme val="minor"/>
    </font>
    <font>
      <u/>
      <sz val="11"/>
      <color theme="10"/>
      <name val="Calibri"/>
      <family val="2"/>
      <scheme val="minor"/>
    </font>
    <font>
      <b/>
      <sz val="11"/>
      <name val="Calibri"/>
      <family val="2"/>
      <scheme val="minor"/>
    </font>
    <font>
      <sz val="16"/>
      <color theme="1"/>
      <name val="Calibri"/>
      <family val="2"/>
      <scheme val="minor"/>
    </font>
    <font>
      <sz val="11"/>
      <color indexed="8"/>
      <name val="Calibri"/>
      <family val="2"/>
    </font>
    <font>
      <i/>
      <sz val="11"/>
      <color theme="1"/>
      <name val="Calibri"/>
      <family val="2"/>
      <scheme val="minor"/>
    </font>
    <font>
      <sz val="12"/>
      <color rgb="FF000000"/>
      <name val="Arial"/>
      <family val="2"/>
    </font>
    <font>
      <sz val="10"/>
      <name val="Arial"/>
      <family val="2"/>
    </font>
    <font>
      <sz val="11"/>
      <color rgb="FFFF0000"/>
      <name val="Calibri"/>
      <family val="2"/>
      <scheme val="minor"/>
    </font>
    <font>
      <b/>
      <i/>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MS Sans Serif"/>
      <family val="2"/>
      <charset val="238"/>
    </font>
    <font>
      <sz val="10"/>
      <name val="Arial"/>
      <family val="2"/>
      <charset val="238"/>
    </font>
    <font>
      <sz val="10"/>
      <name val="MS Sans Serif"/>
      <family val="2"/>
    </font>
    <font>
      <b/>
      <sz val="10"/>
      <name val="Arial"/>
      <family val="2"/>
      <charset val="238"/>
    </font>
    <font>
      <sz val="10"/>
      <color theme="1"/>
      <name val="Calibri"/>
      <family val="2"/>
      <charset val="238"/>
      <scheme val="minor"/>
    </font>
    <font>
      <sz val="10"/>
      <name val="Arial CE"/>
      <charset val="238"/>
    </font>
    <font>
      <u/>
      <sz val="10"/>
      <color indexed="12"/>
      <name val="Arial CE"/>
      <charset val="238"/>
    </font>
    <font>
      <sz val="10"/>
      <color indexed="8"/>
      <name val="MS Sans Serif"/>
      <family val="2"/>
    </font>
    <font>
      <sz val="10"/>
      <name val="Arial CE"/>
    </font>
    <font>
      <sz val="11"/>
      <name val="Arial"/>
      <family val="2"/>
    </font>
    <font>
      <sz val="11"/>
      <name val="Calibri"/>
      <family val="2"/>
    </font>
    <font>
      <u/>
      <sz val="11"/>
      <color theme="10"/>
      <name val="Calibri"/>
      <family val="2"/>
    </font>
    <font>
      <sz val="11"/>
      <color rgb="FF000000"/>
      <name val="Calibri"/>
      <family val="2"/>
      <scheme val="minor"/>
    </font>
    <font>
      <sz val="9"/>
      <name val="Arial"/>
      <family val="2"/>
    </font>
    <font>
      <sz val="9"/>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5">
    <xf numFmtId="0" fontId="0" fillId="0" borderId="0"/>
    <xf numFmtId="0" fontId="1" fillId="0" borderId="0" applyNumberFormat="0" applyFont="0" applyFill="0" applyBorder="0" applyAlignment="0" applyProtection="0"/>
    <xf numFmtId="0" fontId="5" fillId="0" borderId="0" applyNumberFormat="0" applyFill="0" applyBorder="0" applyAlignment="0" applyProtection="0"/>
    <xf numFmtId="0" fontId="8" fillId="0" borderId="0"/>
    <xf numFmtId="0" fontId="1" fillId="0" borderId="0"/>
    <xf numFmtId="164" fontId="10" fillId="0" borderId="0" applyFont="0" applyFill="0" applyBorder="0" applyAlignment="0" applyProtection="0"/>
    <xf numFmtId="0" fontId="1" fillId="0" borderId="0"/>
    <xf numFmtId="43" fontId="11" fillId="0" borderId="0" applyFont="0" applyFill="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18" fillId="0" borderId="9" applyNumberFormat="0" applyFill="0" applyAlignment="0" applyProtection="0"/>
    <xf numFmtId="0" fontId="18" fillId="0" borderId="0" applyNumberForma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5" borderId="10" applyNumberFormat="0" applyAlignment="0" applyProtection="0"/>
    <xf numFmtId="0" fontId="23" fillId="6" borderId="11" applyNumberFormat="0" applyAlignment="0" applyProtection="0"/>
    <xf numFmtId="0" fontId="24" fillId="6" borderId="10" applyNumberFormat="0" applyAlignment="0" applyProtection="0"/>
    <xf numFmtId="0" fontId="25" fillId="0" borderId="12" applyNumberFormat="0" applyFill="0" applyAlignment="0" applyProtection="0"/>
    <xf numFmtId="0" fontId="26" fillId="7" borderId="13" applyNumberFormat="0" applyAlignment="0" applyProtection="0"/>
    <xf numFmtId="0" fontId="12" fillId="0" borderId="0" applyNumberFormat="0" applyFill="0" applyBorder="0" applyAlignment="0" applyProtection="0"/>
    <xf numFmtId="0" fontId="14" fillId="8" borderId="14" applyNumberFormat="0" applyFont="0" applyAlignment="0" applyProtection="0"/>
    <xf numFmtId="0" fontId="27" fillId="0" borderId="0" applyNumberFormat="0" applyFill="0" applyBorder="0" applyAlignment="0" applyProtection="0"/>
    <xf numFmtId="0" fontId="4" fillId="0" borderId="15" applyNumberFormat="0" applyFill="0" applyAlignment="0" applyProtection="0"/>
    <xf numFmtId="0" fontId="28"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28" fillId="32" borderId="0" applyNumberFormat="0" applyBorder="0" applyAlignment="0" applyProtection="0"/>
    <xf numFmtId="0" fontId="29" fillId="0" borderId="0"/>
    <xf numFmtId="0" fontId="29" fillId="0" borderId="0"/>
    <xf numFmtId="0" fontId="30" fillId="0" borderId="0"/>
    <xf numFmtId="0" fontId="31" fillId="0" borderId="0"/>
    <xf numFmtId="0" fontId="1" fillId="0" borderId="0"/>
    <xf numFmtId="0" fontId="32" fillId="0" borderId="0">
      <alignment horizontal="center" vertical="top"/>
    </xf>
    <xf numFmtId="0" fontId="33" fillId="0" borderId="0"/>
    <xf numFmtId="0" fontId="1" fillId="0" borderId="0"/>
    <xf numFmtId="0" fontId="34" fillId="0" borderId="0"/>
    <xf numFmtId="0" fontId="35" fillId="0" borderId="0" applyNumberFormat="0" applyFill="0" applyBorder="0" applyAlignment="0" applyProtection="0">
      <alignment vertical="top"/>
      <protection locked="0"/>
    </xf>
    <xf numFmtId="0" fontId="36" fillId="0" borderId="0" applyFont="0"/>
    <xf numFmtId="0" fontId="37" fillId="0" borderId="0"/>
    <xf numFmtId="0" fontId="1" fillId="0" borderId="0"/>
    <xf numFmtId="0" fontId="30" fillId="0" borderId="0"/>
    <xf numFmtId="0" fontId="1" fillId="0" borderId="0"/>
    <xf numFmtId="0" fontId="38" fillId="0" borderId="0"/>
    <xf numFmtId="167" fontId="1" fillId="0" borderId="0" applyFont="0" applyFill="0" applyBorder="0" applyAlignment="0" applyProtection="0"/>
    <xf numFmtId="169" fontId="1" fillId="0" borderId="0" applyFont="0" applyFill="0" applyBorder="0" applyAlignment="0" applyProtection="0"/>
    <xf numFmtId="0" fontId="40" fillId="0" borderId="0" applyNumberFormat="0" applyFill="0" applyBorder="0" applyAlignment="0" applyProtection="0">
      <alignment vertical="top"/>
      <protection locked="0"/>
    </xf>
    <xf numFmtId="0" fontId="5" fillId="0" borderId="0" applyNumberFormat="0" applyFill="0" applyBorder="0" applyAlignment="0" applyProtection="0"/>
    <xf numFmtId="0" fontId="31" fillId="0" borderId="0"/>
    <xf numFmtId="168" fontId="31" fillId="0" borderId="0" applyFont="0" applyFill="0" applyBorder="0" applyAlignment="0" applyProtection="0"/>
    <xf numFmtId="166" fontId="31" fillId="0" borderId="0" applyFont="0" applyFill="0" applyBorder="0" applyAlignment="0" applyProtection="0"/>
    <xf numFmtId="0" fontId="1" fillId="0" borderId="0"/>
    <xf numFmtId="0" fontId="1" fillId="0" borderId="0"/>
    <xf numFmtId="43" fontId="14" fillId="0" borderId="0" applyFont="0" applyFill="0" applyBorder="0" applyAlignment="0" applyProtection="0"/>
  </cellStyleXfs>
  <cellXfs count="120">
    <xf numFmtId="0" fontId="0" fillId="0" borderId="0" xfId="0"/>
    <xf numFmtId="0" fontId="0" fillId="0" borderId="1" xfId="0" applyBorder="1"/>
    <xf numFmtId="0" fontId="0" fillId="0" borderId="0" xfId="0" applyFill="1"/>
    <xf numFmtId="0" fontId="4" fillId="0" borderId="1" xfId="0" applyFont="1" applyBorder="1" applyAlignment="1">
      <alignment wrapText="1"/>
    </xf>
    <xf numFmtId="0" fontId="7" fillId="0" borderId="0" xfId="0" applyFont="1"/>
    <xf numFmtId="0" fontId="5" fillId="0" borderId="0" xfId="2" applyAlignment="1" applyProtection="1"/>
    <xf numFmtId="0" fontId="4" fillId="0" borderId="0" xfId="0" applyFont="1"/>
    <xf numFmtId="0" fontId="4" fillId="0" borderId="0" xfId="0" applyFont="1" applyFill="1"/>
    <xf numFmtId="14" fontId="0" fillId="0" borderId="0" xfId="0" applyNumberFormat="1"/>
    <xf numFmtId="3" fontId="0" fillId="0" borderId="0" xfId="0" applyNumberFormat="1"/>
    <xf numFmtId="10" fontId="0" fillId="0" borderId="0" xfId="0" applyNumberFormat="1"/>
    <xf numFmtId="3" fontId="1" fillId="0" borderId="0" xfId="0" applyNumberFormat="1" applyFont="1" applyAlignment="1">
      <alignment horizontal="right"/>
    </xf>
    <xf numFmtId="3" fontId="1" fillId="0" borderId="0" xfId="0" applyNumberFormat="1" applyFont="1"/>
    <xf numFmtId="3" fontId="1" fillId="0" borderId="0" xfId="0" applyNumberFormat="1" applyFont="1" applyFill="1" applyAlignment="1">
      <alignment horizontal="right"/>
    </xf>
    <xf numFmtId="3" fontId="3" fillId="0" borderId="0" xfId="0" applyNumberFormat="1" applyFont="1" applyAlignment="1">
      <alignment horizontal="right"/>
    </xf>
    <xf numFmtId="3" fontId="3" fillId="0" borderId="0" xfId="0" applyNumberFormat="1" applyFont="1"/>
    <xf numFmtId="3" fontId="3" fillId="0" borderId="0" xfId="0" applyNumberFormat="1" applyFont="1" applyFill="1" applyAlignment="1">
      <alignment horizontal="right"/>
    </xf>
    <xf numFmtId="0" fontId="5" fillId="0" borderId="0" xfId="2"/>
    <xf numFmtId="0" fontId="1" fillId="0" borderId="0" xfId="0" applyFont="1" applyAlignment="1">
      <alignment vertical="center"/>
    </xf>
    <xf numFmtId="3" fontId="3" fillId="0" borderId="0" xfId="0" applyNumberFormat="1" applyFont="1" applyAlignment="1">
      <alignment horizontal="right" vertical="center"/>
    </xf>
    <xf numFmtId="3" fontId="1" fillId="0" borderId="0" xfId="0" applyNumberFormat="1" applyFont="1" applyAlignment="1">
      <alignment horizontal="right" vertical="center"/>
    </xf>
    <xf numFmtId="3" fontId="3" fillId="0" borderId="0" xfId="0" applyNumberFormat="1" applyFont="1" applyBorder="1" applyAlignment="1">
      <alignment horizontal="right" vertical="center"/>
    </xf>
    <xf numFmtId="3" fontId="3" fillId="0" borderId="0" xfId="0" applyNumberFormat="1" applyFont="1" applyAlignment="1">
      <alignment vertical="center"/>
    </xf>
    <xf numFmtId="3" fontId="1" fillId="0" borderId="0" xfId="0" applyNumberFormat="1" applyFont="1" applyAlignment="1">
      <alignment vertical="center"/>
    </xf>
    <xf numFmtId="3" fontId="1" fillId="0" borderId="0" xfId="0" applyNumberFormat="1" applyFont="1" applyBorder="1" applyAlignment="1">
      <alignment horizontal="right" vertical="center"/>
    </xf>
    <xf numFmtId="49" fontId="1" fillId="0" borderId="0" xfId="0" applyNumberFormat="1" applyFont="1" applyAlignment="1">
      <alignment vertical="center"/>
    </xf>
    <xf numFmtId="0" fontId="1" fillId="0" borderId="0" xfId="0" applyFont="1" applyAlignment="1" applyProtection="1">
      <alignment horizontal="left" vertical="center"/>
    </xf>
    <xf numFmtId="0" fontId="3" fillId="0" borderId="0" xfId="0" applyFont="1" applyBorder="1"/>
    <xf numFmtId="3" fontId="1" fillId="0" borderId="0" xfId="0" applyNumberFormat="1" applyFont="1" applyFill="1" applyAlignment="1"/>
    <xf numFmtId="0" fontId="4" fillId="0" borderId="0" xfId="0" applyFont="1" applyAlignment="1">
      <alignment horizontal="left"/>
    </xf>
    <xf numFmtId="3" fontId="3" fillId="0" borderId="0" xfId="0" applyNumberFormat="1" applyFont="1" applyAlignment="1">
      <alignment horizontal="left" vertical="center"/>
    </xf>
    <xf numFmtId="3" fontId="4" fillId="0" borderId="0" xfId="0" applyNumberFormat="1" applyFont="1"/>
    <xf numFmtId="0" fontId="7" fillId="0" borderId="0" xfId="1" applyFont="1"/>
    <xf numFmtId="0" fontId="4" fillId="0" borderId="0" xfId="0" applyFont="1" applyFill="1" applyAlignment="1">
      <alignment horizontal="center"/>
    </xf>
    <xf numFmtId="0" fontId="0" fillId="0" borderId="1" xfId="0" applyFont="1" applyBorder="1"/>
    <xf numFmtId="0" fontId="4" fillId="0" borderId="1" xfId="0" applyFont="1" applyFill="1" applyBorder="1"/>
    <xf numFmtId="0" fontId="0" fillId="0" borderId="1" xfId="0" applyFill="1" applyBorder="1"/>
    <xf numFmtId="3" fontId="0" fillId="0" borderId="1" xfId="0" applyNumberFormat="1" applyBorder="1"/>
    <xf numFmtId="3" fontId="4" fillId="0" borderId="1" xfId="0" applyNumberFormat="1" applyFont="1" applyBorder="1"/>
    <xf numFmtId="0" fontId="4" fillId="0" borderId="1" xfId="0" applyFont="1" applyFill="1" applyBorder="1" applyAlignment="1">
      <alignment horizontal="center"/>
    </xf>
    <xf numFmtId="0" fontId="4" fillId="0" borderId="1" xfId="0" applyFont="1" applyFill="1" applyBorder="1" applyAlignment="1">
      <alignment horizontal="right"/>
    </xf>
    <xf numFmtId="3" fontId="0" fillId="0" borderId="1" xfId="0" applyNumberFormat="1" applyBorder="1" applyAlignment="1">
      <alignment horizontal="right"/>
    </xf>
    <xf numFmtId="3" fontId="4" fillId="0" borderId="1" xfId="0" applyNumberFormat="1" applyFont="1" applyBorder="1" applyAlignment="1">
      <alignment horizontal="right"/>
    </xf>
    <xf numFmtId="0" fontId="4" fillId="0" borderId="1" xfId="0" applyFont="1" applyBorder="1"/>
    <xf numFmtId="0" fontId="0" fillId="0" borderId="1" xfId="0" applyBorder="1" applyAlignment="1">
      <alignment horizontal="right"/>
    </xf>
    <xf numFmtId="3" fontId="4" fillId="0" borderId="1" xfId="0" applyNumberFormat="1" applyFont="1" applyFill="1" applyBorder="1" applyAlignment="1">
      <alignment horizontal="right"/>
    </xf>
    <xf numFmtId="0" fontId="4" fillId="0" borderId="1" xfId="0" applyFont="1" applyBorder="1" applyAlignment="1">
      <alignment horizontal="right"/>
    </xf>
    <xf numFmtId="0" fontId="12" fillId="0" borderId="0" xfId="0" applyFont="1"/>
    <xf numFmtId="0" fontId="4" fillId="0" borderId="1" xfId="0" applyFont="1" applyFill="1" applyBorder="1" applyAlignment="1">
      <alignment horizontal="left"/>
    </xf>
    <xf numFmtId="0" fontId="12" fillId="0" borderId="0" xfId="0" applyFont="1" applyFill="1" applyAlignment="1">
      <alignment horizontal="left"/>
    </xf>
    <xf numFmtId="0" fontId="4" fillId="0" borderId="1" xfId="0" applyFont="1" applyBorder="1" applyAlignment="1">
      <alignment horizontal="center"/>
    </xf>
    <xf numFmtId="0" fontId="4" fillId="0" borderId="1" xfId="0" applyFont="1" applyBorder="1" applyAlignment="1">
      <alignment horizontal="left"/>
    </xf>
    <xf numFmtId="3" fontId="3" fillId="0" borderId="1" xfId="0" applyNumberFormat="1" applyFont="1" applyBorder="1" applyAlignment="1">
      <alignment horizontal="left" vertical="center"/>
    </xf>
    <xf numFmtId="3" fontId="3" fillId="0" borderId="1" xfId="0" applyNumberFormat="1" applyFont="1" applyBorder="1" applyAlignment="1">
      <alignment horizontal="right" vertical="center"/>
    </xf>
    <xf numFmtId="3" fontId="6" fillId="0" borderId="1" xfId="0" applyNumberFormat="1" applyFont="1" applyBorder="1" applyAlignment="1">
      <alignment horizontal="center" vertical="center"/>
    </xf>
    <xf numFmtId="165" fontId="2" fillId="0" borderId="1" xfId="1" applyNumberFormat="1" applyFont="1" applyBorder="1" applyAlignment="1" applyProtection="1">
      <alignment vertical="center"/>
    </xf>
    <xf numFmtId="0" fontId="2" fillId="0" borderId="1" xfId="0" applyFont="1" applyBorder="1" applyAlignment="1">
      <alignment horizontal="left" vertical="center"/>
    </xf>
    <xf numFmtId="165" fontId="6" fillId="0" borderId="1" xfId="1" applyNumberFormat="1" applyFont="1" applyBorder="1" applyAlignment="1" applyProtection="1">
      <alignment vertical="center"/>
    </xf>
    <xf numFmtId="0" fontId="9" fillId="0" borderId="1" xfId="0" applyFont="1" applyFill="1" applyBorder="1"/>
    <xf numFmtId="3" fontId="9" fillId="0" borderId="1" xfId="0" applyNumberFormat="1" applyFont="1" applyBorder="1" applyAlignment="1">
      <alignment horizontal="right"/>
    </xf>
    <xf numFmtId="0" fontId="9" fillId="0" borderId="1" xfId="0" applyFont="1" applyBorder="1" applyAlignment="1">
      <alignment horizontal="right"/>
    </xf>
    <xf numFmtId="3" fontId="13" fillId="0" borderId="1" xfId="0" applyNumberFormat="1" applyFont="1" applyFill="1" applyBorder="1" applyAlignment="1">
      <alignment horizontal="right"/>
    </xf>
    <xf numFmtId="0" fontId="0" fillId="0" borderId="0" xfId="0" applyAlignment="1"/>
    <xf numFmtId="0" fontId="12" fillId="0" borderId="0" xfId="0" applyFont="1" applyFill="1"/>
    <xf numFmtId="0" fontId="0" fillId="0" borderId="0" xfId="0" applyFont="1" applyFill="1" applyAlignment="1">
      <alignment wrapText="1"/>
    </xf>
    <xf numFmtId="0" fontId="0" fillId="0" borderId="2" xfId="0" applyBorder="1"/>
    <xf numFmtId="0" fontId="0" fillId="0" borderId="0" xfId="0"/>
    <xf numFmtId="0" fontId="0" fillId="0" borderId="3" xfId="0" applyBorder="1"/>
    <xf numFmtId="3" fontId="1" fillId="0" borderId="4" xfId="0" applyNumberFormat="1" applyFont="1" applyBorder="1" applyAlignment="1">
      <alignment horizontal="right" vertical="center"/>
    </xf>
    <xf numFmtId="0" fontId="0" fillId="0" borderId="4" xfId="0" applyBorder="1"/>
    <xf numFmtId="0" fontId="0" fillId="0" borderId="0" xfId="0"/>
    <xf numFmtId="0" fontId="0" fillId="0" borderId="0" xfId="0" applyAlignment="1">
      <alignment wrapText="1"/>
    </xf>
    <xf numFmtId="0" fontId="4" fillId="0" borderId="0" xfId="0" applyFont="1"/>
    <xf numFmtId="0" fontId="0" fillId="0" borderId="0" xfId="0" applyFont="1" applyFill="1" applyAlignment="1">
      <alignment wrapText="1"/>
    </xf>
    <xf numFmtId="0" fontId="0" fillId="0" borderId="0" xfId="0" applyFill="1" applyAlignment="1">
      <alignment wrapText="1"/>
    </xf>
    <xf numFmtId="0" fontId="5" fillId="0" borderId="0" xfId="2" applyAlignment="1">
      <alignment wrapText="1"/>
    </xf>
    <xf numFmtId="0" fontId="39" fillId="0" borderId="0" xfId="67" applyFont="1" applyAlignment="1" applyProtection="1">
      <alignment wrapText="1"/>
    </xf>
    <xf numFmtId="0" fontId="5" fillId="0" borderId="0" xfId="2" applyAlignment="1" applyProtection="1">
      <alignment wrapText="1"/>
    </xf>
    <xf numFmtId="14" fontId="0" fillId="0" borderId="0" xfId="0" applyNumberFormat="1" applyAlignment="1">
      <alignment wrapText="1"/>
    </xf>
    <xf numFmtId="0" fontId="12" fillId="0" borderId="0" xfId="0" applyFont="1" applyAlignment="1">
      <alignment wrapText="1"/>
    </xf>
    <xf numFmtId="0" fontId="2" fillId="0" borderId="0" xfId="0" applyFont="1" applyAlignment="1">
      <alignment wrapText="1"/>
    </xf>
    <xf numFmtId="0" fontId="2" fillId="0" borderId="0" xfId="0" applyFont="1" applyAlignment="1"/>
    <xf numFmtId="0" fontId="5" fillId="0" borderId="0" xfId="2" applyFill="1" applyAlignment="1">
      <alignment wrapText="1"/>
    </xf>
    <xf numFmtId="0" fontId="41" fillId="0" borderId="0" xfId="0" applyFont="1"/>
    <xf numFmtId="0" fontId="41" fillId="0" borderId="0" xfId="0" applyFont="1" applyAlignment="1">
      <alignment wrapText="1"/>
    </xf>
    <xf numFmtId="0" fontId="4" fillId="0" borderId="0" xfId="0" applyFont="1" applyAlignment="1">
      <alignment wrapText="1"/>
    </xf>
    <xf numFmtId="49" fontId="42" fillId="0" borderId="0" xfId="0" applyNumberFormat="1" applyFont="1" applyAlignment="1">
      <alignment horizontal="left" wrapText="1"/>
    </xf>
    <xf numFmtId="3" fontId="43" fillId="0" borderId="0" xfId="5" applyNumberFormat="1" applyFont="1" applyFill="1" applyAlignment="1">
      <alignment horizontal="right"/>
    </xf>
    <xf numFmtId="0" fontId="42" fillId="0" borderId="0" xfId="0" applyFont="1" applyBorder="1" applyAlignment="1">
      <alignment horizontal="right"/>
    </xf>
    <xf numFmtId="3" fontId="0" fillId="0" borderId="0" xfId="0" applyNumberFormat="1" applyAlignment="1">
      <alignment horizontal="right"/>
    </xf>
    <xf numFmtId="3" fontId="10" fillId="0" borderId="0" xfId="0" applyNumberFormat="1" applyFont="1" applyFill="1" applyBorder="1"/>
    <xf numFmtId="1" fontId="42" fillId="0" borderId="0" xfId="0" applyNumberFormat="1" applyFont="1" applyBorder="1" applyAlignment="1">
      <alignment horizontal="right" vertical="center"/>
    </xf>
    <xf numFmtId="49" fontId="42" fillId="0" borderId="0" xfId="0" applyNumberFormat="1" applyFont="1" applyBorder="1" applyAlignment="1">
      <alignment horizontal="left" wrapText="1"/>
    </xf>
    <xf numFmtId="3" fontId="42" fillId="0" borderId="0" xfId="0" applyNumberFormat="1" applyFont="1" applyBorder="1" applyAlignment="1">
      <alignment horizontal="right" vertical="center"/>
    </xf>
    <xf numFmtId="170" fontId="42" fillId="0" borderId="0" xfId="0" applyNumberFormat="1" applyFont="1" applyBorder="1" applyAlignment="1">
      <alignment horizontal="right" vertical="center"/>
    </xf>
    <xf numFmtId="3" fontId="1" fillId="0" borderId="0" xfId="74" applyNumberFormat="1" applyFont="1" applyAlignment="1">
      <alignment horizontal="right"/>
    </xf>
    <xf numFmtId="49" fontId="0" fillId="0" borderId="0" xfId="0" applyNumberFormat="1"/>
    <xf numFmtId="3" fontId="3" fillId="0" borderId="0" xfId="74" applyNumberFormat="1" applyFont="1" applyAlignment="1">
      <alignment horizontal="right"/>
    </xf>
    <xf numFmtId="0" fontId="0" fillId="0" borderId="0" xfId="0" applyAlignment="1">
      <alignment horizontal="left" indent="1"/>
    </xf>
    <xf numFmtId="3" fontId="14" fillId="0" borderId="0" xfId="74" applyNumberFormat="1" applyAlignment="1">
      <alignment horizontal="right"/>
    </xf>
    <xf numFmtId="3" fontId="3" fillId="0" borderId="0" xfId="74" applyNumberFormat="1" applyFont="1"/>
    <xf numFmtId="3" fontId="3" fillId="0" borderId="0" xfId="0" applyNumberFormat="1" applyFont="1" applyBorder="1" applyAlignment="1">
      <alignment horizontal="right"/>
    </xf>
    <xf numFmtId="3" fontId="3" fillId="0" borderId="0" xfId="0" applyNumberFormat="1" applyFont="1" applyBorder="1"/>
    <xf numFmtId="0" fontId="7" fillId="0" borderId="0" xfId="0" applyFont="1" applyAlignment="1"/>
    <xf numFmtId="0" fontId="41" fillId="0" borderId="0" xfId="0" applyFont="1" applyAlignment="1"/>
    <xf numFmtId="0" fontId="4" fillId="0" borderId="0" xfId="0" applyFont="1" applyFill="1" applyAlignment="1">
      <alignment horizontal="center"/>
    </xf>
    <xf numFmtId="0" fontId="4" fillId="0" borderId="2" xfId="0" applyFont="1" applyFill="1" applyBorder="1" applyAlignment="1"/>
    <xf numFmtId="0" fontId="0" fillId="0" borderId="4" xfId="0" applyBorder="1" applyAlignment="1"/>
    <xf numFmtId="0" fontId="0" fillId="0" borderId="3" xfId="0" applyBorder="1" applyAlignment="1"/>
    <xf numFmtId="0" fontId="4" fillId="0" borderId="1" xfId="0" applyFont="1" applyFill="1" applyBorder="1" applyAlignment="1">
      <alignment horizontal="center"/>
    </xf>
    <xf numFmtId="0" fontId="0" fillId="0" borderId="1" xfId="0" applyBorder="1" applyAlignme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xf>
    <xf numFmtId="0" fontId="4" fillId="0" borderId="2" xfId="0" applyFont="1" applyBorder="1" applyAlignment="1"/>
    <xf numFmtId="0" fontId="4" fillId="0" borderId="4" xfId="0" applyFont="1" applyBorder="1" applyAlignment="1"/>
    <xf numFmtId="0" fontId="4" fillId="0" borderId="3" xfId="0" applyFont="1" applyBorder="1" applyAlignment="1"/>
    <xf numFmtId="0" fontId="6" fillId="0" borderId="2" xfId="0" applyFont="1" applyBorder="1" applyAlignment="1">
      <alignment horizontal="center"/>
    </xf>
    <xf numFmtId="0" fontId="0" fillId="0" borderId="3" xfId="0" applyBorder="1" applyAlignment="1">
      <alignment horizontal="center"/>
    </xf>
    <xf numFmtId="0" fontId="4" fillId="0" borderId="0" xfId="0" applyFont="1" applyAlignment="1">
      <alignment horizontal="center"/>
    </xf>
  </cellXfs>
  <cellStyles count="75">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customBuilti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customBuilti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customBuilti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customBuiltin="1"/>
    <cellStyle name="Bad" xfId="14" builtinId="27" customBuiltin="1"/>
    <cellStyle name="Calculation" xfId="18" builtinId="22" customBuiltin="1"/>
    <cellStyle name="Check Cell" xfId="20" builtinId="23" customBuiltin="1"/>
    <cellStyle name="Comma" xfId="74" builtinId="3"/>
    <cellStyle name="Comma 2" xfId="5"/>
    <cellStyle name="Comma 3" xfId="7"/>
    <cellStyle name="Currency 2" xfId="65"/>
    <cellStyle name="Currency 3" xfId="66"/>
    <cellStyle name="Excel Built-in Normal" xfId="3"/>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2" builtinId="8"/>
    <cellStyle name="Hyperlink 2" xfId="58"/>
    <cellStyle name="Hyperlink 2 2" xfId="68"/>
    <cellStyle name="Hyperlink 3" xfId="67"/>
    <cellStyle name="Input" xfId="16" builtinId="20" customBuiltin="1"/>
    <cellStyle name="Linked Cell" xfId="19" builtinId="24" customBuiltin="1"/>
    <cellStyle name="názvy zar.hore" xfId="54"/>
    <cellStyle name="Neutral" xfId="15" builtinId="28" customBuiltin="1"/>
    <cellStyle name="Normal" xfId="0" builtinId="0"/>
    <cellStyle name="Normal 2" xfId="1"/>
    <cellStyle name="Normal 2 2" xfId="6"/>
    <cellStyle name="Normal 3" xfId="49"/>
    <cellStyle name="Normal 3 2" xfId="57"/>
    <cellStyle name="Normal 3 2 2" xfId="72"/>
    <cellStyle name="Normal 3 3" xfId="73"/>
    <cellStyle name="Normal 3 4" xfId="69"/>
    <cellStyle name="Normal 4" xfId="52"/>
    <cellStyle name="Normal 4 2" xfId="60"/>
    <cellStyle name="Normal 5" xfId="53"/>
    <cellStyle name="Normal 6" xfId="56"/>
    <cellStyle name="Normal 6 2" xfId="61"/>
    <cellStyle name="Normal 7" xfId="63"/>
    <cellStyle name="Normal 8" xfId="64"/>
    <cellStyle name="normálne 2" xfId="50"/>
    <cellStyle name="normálne 2 2" xfId="55"/>
    <cellStyle name="normálne 3" xfId="51"/>
    <cellStyle name="Normální 2" xfId="62"/>
    <cellStyle name="normální_2000Cz" xfId="59"/>
    <cellStyle name="Note" xfId="22" builtinId="10" customBuiltin="1"/>
    <cellStyle name="Output" xfId="17" builtinId="21" customBuiltin="1"/>
    <cellStyle name="Row_Headings" xfId="4"/>
    <cellStyle name="Title" xfId="8" builtinId="15" customBuiltin="1"/>
    <cellStyle name="Total" xfId="24" builtinId="25" customBuiltin="1"/>
    <cellStyle name="Tusental (0)_083" xfId="70"/>
    <cellStyle name="Valuta (0)_083" xfId="71"/>
    <cellStyle name="Warning Text" xfId="2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333375</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375" cy="266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333375</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375" cy="266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333375</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0"/>
          <a:ext cx="333375" cy="266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333375</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375" cy="266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333375</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375" cy="266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333375</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375" cy="266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333375</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375" cy="266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333375</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375" cy="266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333375</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375" cy="266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333375</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375" cy="266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333375</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375" cy="266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333375</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375" cy="266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333375</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375" cy="266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333375</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375" cy="266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333375</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375" cy="266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333375</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375" cy="266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scotland.gov.uk/Publications/2013/03/5229/downloads"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www.scotland.gov.uk/Publications/2013/03/5229/downloads"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www.scotland.gov.uk/Publications/2013/03/5229/downloads"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www.scotland.gov.uk/Publications/2011/12/12131605/0"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https://www.gov.uk/government/uploads/system/uploads/attachment_data/file/207637/csa-qtr-summ-stats-mar2013.pdf"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scotland.gov.uk/Publications/2012/12/9263/downloads"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hyperlink" Target="https://www.gov.uk/government/uploads/system/uploads/attachment_data/file/207637/csa-qtr-summ-stats-mar2013.pdf" TargetMode="Externa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hyperlink" Target="https://www.gov.uk/government/uploads/system/uploads/attachment_data/file/207637/csa-qtr-summ-stats-mar2013.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www.scotland.gov.uk/Publications/2012/12/9263/download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www.scotland.gov.uk/Publications/2012/12/9263/downloads"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www.scotland.gov.uk/Publications/2013/03/5229/downloads"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tabSelected="1" workbookViewId="0"/>
  </sheetViews>
  <sheetFormatPr defaultColWidth="11.42578125" defaultRowHeight="15"/>
  <cols>
    <col min="1" max="1" width="47.140625" customWidth="1"/>
    <col min="2" max="3" width="9.7109375" bestFit="1" customWidth="1"/>
    <col min="4" max="4" width="14.5703125" bestFit="1" customWidth="1"/>
    <col min="5" max="5" width="9.7109375" bestFit="1" customWidth="1"/>
  </cols>
  <sheetData>
    <row r="1" spans="1:14" ht="21">
      <c r="A1" s="32" t="s">
        <v>98</v>
      </c>
      <c r="B1" s="5"/>
      <c r="D1" s="17" t="s">
        <v>156</v>
      </c>
    </row>
    <row r="3" spans="1:14" ht="45">
      <c r="A3" s="64" t="s">
        <v>155</v>
      </c>
      <c r="B3" s="2"/>
    </row>
    <row r="4" spans="1:14">
      <c r="A4" s="66" t="s">
        <v>180</v>
      </c>
      <c r="B4" s="2"/>
    </row>
    <row r="5" spans="1:14">
      <c r="A5" s="66" t="s">
        <v>181</v>
      </c>
      <c r="B5" s="2"/>
    </row>
    <row r="6" spans="1:14" ht="16.5" customHeight="1">
      <c r="A6" s="66" t="s">
        <v>178</v>
      </c>
      <c r="G6" s="7"/>
      <c r="H6" s="7"/>
      <c r="I6" s="7"/>
      <c r="J6" s="7"/>
      <c r="K6" s="7"/>
    </row>
    <row r="7" spans="1:14" ht="16.5" customHeight="1">
      <c r="A7" s="66"/>
      <c r="G7" s="33"/>
      <c r="H7" s="105"/>
      <c r="I7" s="105"/>
      <c r="J7" s="105"/>
      <c r="K7" s="105"/>
    </row>
    <row r="8" spans="1:14">
      <c r="G8" s="7"/>
      <c r="H8" s="7"/>
      <c r="I8" s="7"/>
      <c r="J8" s="105"/>
      <c r="K8" s="105"/>
    </row>
    <row r="9" spans="1:14">
      <c r="G9" s="2"/>
      <c r="H9" s="2"/>
      <c r="I9" s="2"/>
      <c r="J9" s="2"/>
      <c r="K9" s="2"/>
    </row>
    <row r="10" spans="1:14">
      <c r="A10" s="35" t="s">
        <v>47</v>
      </c>
      <c r="B10" s="39" t="s">
        <v>108</v>
      </c>
      <c r="C10" s="39" t="s">
        <v>109</v>
      </c>
      <c r="D10" s="39" t="s">
        <v>110</v>
      </c>
      <c r="E10" s="39" t="s">
        <v>111</v>
      </c>
      <c r="G10" s="2"/>
      <c r="H10" s="2"/>
      <c r="I10" s="2"/>
      <c r="J10" s="2"/>
      <c r="K10" s="2"/>
    </row>
    <row r="11" spans="1:14">
      <c r="A11" s="106" t="s">
        <v>40</v>
      </c>
      <c r="B11" s="107"/>
      <c r="C11" s="107"/>
      <c r="D11" s="107"/>
      <c r="E11" s="108"/>
      <c r="G11" s="2"/>
      <c r="H11" s="2"/>
      <c r="I11" s="2"/>
      <c r="J11" s="2"/>
      <c r="K11" s="2"/>
    </row>
    <row r="12" spans="1:14">
      <c r="A12" s="36" t="s">
        <v>33</v>
      </c>
      <c r="B12" s="41">
        <v>82</v>
      </c>
      <c r="C12" s="41">
        <v>88</v>
      </c>
      <c r="D12" s="41">
        <v>89</v>
      </c>
      <c r="E12" s="41">
        <v>69</v>
      </c>
      <c r="G12" s="2"/>
      <c r="H12" s="2"/>
      <c r="I12" s="2"/>
      <c r="J12" s="2"/>
      <c r="K12" s="2"/>
    </row>
    <row r="13" spans="1:14">
      <c r="A13" s="36" t="s">
        <v>48</v>
      </c>
      <c r="B13" s="41">
        <v>11752</v>
      </c>
      <c r="C13" s="41">
        <v>11159</v>
      </c>
      <c r="D13" s="41">
        <v>11018</v>
      </c>
      <c r="E13" s="41">
        <v>10678</v>
      </c>
      <c r="G13" s="2"/>
      <c r="H13" s="2"/>
      <c r="I13" s="2"/>
      <c r="J13" s="2"/>
      <c r="K13" s="2"/>
    </row>
    <row r="14" spans="1:14">
      <c r="A14" s="36" t="s">
        <v>49</v>
      </c>
      <c r="B14" s="41">
        <v>7</v>
      </c>
      <c r="C14" s="41">
        <v>18</v>
      </c>
      <c r="D14" s="41">
        <v>26</v>
      </c>
      <c r="E14" s="41">
        <v>14</v>
      </c>
      <c r="G14" s="2"/>
      <c r="H14" s="2"/>
      <c r="I14" s="2"/>
      <c r="J14" s="2"/>
      <c r="K14" s="2"/>
      <c r="L14" s="11"/>
      <c r="M14" s="11"/>
      <c r="N14" s="11"/>
    </row>
    <row r="15" spans="1:14">
      <c r="A15" s="36" t="s">
        <v>35</v>
      </c>
      <c r="B15" s="41">
        <v>381</v>
      </c>
      <c r="C15" s="41">
        <v>409</v>
      </c>
      <c r="D15" s="41">
        <v>262</v>
      </c>
      <c r="E15" s="41">
        <v>329</v>
      </c>
      <c r="G15" s="2"/>
      <c r="H15" s="2"/>
      <c r="I15" s="2"/>
      <c r="J15" s="2"/>
      <c r="K15" s="2"/>
      <c r="L15" s="14"/>
      <c r="M15" s="12"/>
      <c r="N15" s="12"/>
    </row>
    <row r="16" spans="1:14">
      <c r="A16" s="36" t="s">
        <v>50</v>
      </c>
      <c r="B16" s="41" t="s">
        <v>28</v>
      </c>
      <c r="C16" s="41" t="s">
        <v>28</v>
      </c>
      <c r="D16" s="41">
        <v>2</v>
      </c>
      <c r="E16" s="41">
        <v>1</v>
      </c>
      <c r="G16" s="2"/>
      <c r="H16" s="2"/>
      <c r="I16" s="2"/>
      <c r="J16" s="2"/>
      <c r="K16" s="2"/>
      <c r="L16" s="15"/>
      <c r="M16" s="11"/>
      <c r="N16" s="11"/>
    </row>
    <row r="17" spans="1:14">
      <c r="A17" s="36" t="s">
        <v>51</v>
      </c>
      <c r="B17" s="41">
        <v>2364</v>
      </c>
      <c r="C17" s="41">
        <v>2742</v>
      </c>
      <c r="D17" s="41">
        <v>2713</v>
      </c>
      <c r="E17" s="41">
        <v>2272</v>
      </c>
      <c r="G17" s="2"/>
      <c r="H17" s="2"/>
      <c r="I17" s="2"/>
      <c r="J17" s="2"/>
      <c r="K17" s="2"/>
      <c r="L17" s="14"/>
      <c r="M17" s="13"/>
      <c r="N17" s="13"/>
    </row>
    <row r="18" spans="1:14">
      <c r="A18" s="36" t="s">
        <v>18</v>
      </c>
      <c r="B18" s="41">
        <v>250</v>
      </c>
      <c r="C18" s="41">
        <v>317</v>
      </c>
      <c r="D18" s="41">
        <v>386</v>
      </c>
      <c r="E18" s="41">
        <v>316</v>
      </c>
      <c r="G18" s="2"/>
      <c r="H18" s="2"/>
      <c r="I18" s="2"/>
      <c r="J18" s="2"/>
      <c r="K18" s="2"/>
      <c r="L18" s="16"/>
    </row>
    <row r="19" spans="1:14">
      <c r="A19" s="35" t="s">
        <v>2</v>
      </c>
      <c r="B19" s="42">
        <v>14836</v>
      </c>
      <c r="C19" s="42">
        <v>14733</v>
      </c>
      <c r="D19" s="42">
        <v>14496</v>
      </c>
      <c r="E19" s="42">
        <v>13679</v>
      </c>
    </row>
    <row r="20" spans="1:14">
      <c r="A20" s="106" t="s">
        <v>41</v>
      </c>
      <c r="B20" s="107"/>
      <c r="C20" s="107"/>
      <c r="D20" s="107"/>
      <c r="E20" s="108"/>
    </row>
    <row r="21" spans="1:14">
      <c r="A21" s="36" t="s">
        <v>33</v>
      </c>
      <c r="B21" s="41">
        <v>55</v>
      </c>
      <c r="C21" s="41">
        <v>46</v>
      </c>
      <c r="D21" s="41">
        <v>50</v>
      </c>
      <c r="E21" s="41">
        <v>64</v>
      </c>
      <c r="G21" s="9"/>
      <c r="H21" s="10"/>
      <c r="I21" s="9"/>
      <c r="J21" s="10"/>
    </row>
    <row r="22" spans="1:14">
      <c r="A22" s="36" t="s">
        <v>48</v>
      </c>
      <c r="B22" s="41">
        <v>11538</v>
      </c>
      <c r="C22" s="41">
        <v>10750</v>
      </c>
      <c r="D22" s="41">
        <v>10115</v>
      </c>
      <c r="E22" s="41">
        <v>9879</v>
      </c>
    </row>
    <row r="23" spans="1:14">
      <c r="A23" s="36" t="s">
        <v>49</v>
      </c>
      <c r="B23" s="41">
        <v>11</v>
      </c>
      <c r="C23" s="41">
        <v>4</v>
      </c>
      <c r="D23" s="41">
        <v>8</v>
      </c>
      <c r="E23" s="41">
        <v>6</v>
      </c>
    </row>
    <row r="24" spans="1:14" s="6" customFormat="1">
      <c r="A24" s="36" t="s">
        <v>35</v>
      </c>
      <c r="B24" s="41">
        <v>93</v>
      </c>
      <c r="C24" s="41">
        <v>134</v>
      </c>
      <c r="D24" s="41">
        <v>140</v>
      </c>
      <c r="E24" s="41">
        <v>137</v>
      </c>
    </row>
    <row r="25" spans="1:14">
      <c r="A25" s="36" t="s">
        <v>50</v>
      </c>
      <c r="B25" s="41" t="s">
        <v>28</v>
      </c>
      <c r="C25" s="41" t="s">
        <v>28</v>
      </c>
      <c r="D25" s="41">
        <v>2</v>
      </c>
      <c r="E25" s="41">
        <v>2</v>
      </c>
    </row>
    <row r="26" spans="1:14">
      <c r="A26" s="36" t="s">
        <v>51</v>
      </c>
      <c r="B26" s="41">
        <v>1276</v>
      </c>
      <c r="C26" s="41">
        <v>1416</v>
      </c>
      <c r="D26" s="41">
        <v>1596</v>
      </c>
      <c r="E26" s="41">
        <v>1542</v>
      </c>
    </row>
    <row r="27" spans="1:14">
      <c r="A27" s="36" t="s">
        <v>18</v>
      </c>
      <c r="B27" s="41">
        <v>177</v>
      </c>
      <c r="C27" s="41">
        <v>198</v>
      </c>
      <c r="D27" s="41">
        <v>216</v>
      </c>
      <c r="E27" s="41">
        <v>234</v>
      </c>
    </row>
    <row r="28" spans="1:14">
      <c r="A28" s="35" t="s">
        <v>2</v>
      </c>
      <c r="B28" s="42">
        <v>13150</v>
      </c>
      <c r="C28" s="42">
        <v>12548</v>
      </c>
      <c r="D28" s="42">
        <v>12127</v>
      </c>
      <c r="E28" s="42">
        <v>11864</v>
      </c>
    </row>
  </sheetData>
  <mergeCells count="5">
    <mergeCell ref="H7:I7"/>
    <mergeCell ref="J7:J8"/>
    <mergeCell ref="K7:K8"/>
    <mergeCell ref="A20:E20"/>
    <mergeCell ref="A11:E11"/>
  </mergeCells>
  <hyperlinks>
    <hyperlink ref="D1" location="'UKSDS1TC2,3,17,18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49.85546875" style="6" bestFit="1" customWidth="1"/>
    <col min="2" max="2" width="51.42578125" style="71" customWidth="1"/>
  </cols>
  <sheetData>
    <row r="1" spans="1:19" ht="21">
      <c r="A1" s="32" t="s">
        <v>98</v>
      </c>
      <c r="B1" s="77" t="s">
        <v>156</v>
      </c>
    </row>
    <row r="2" spans="1:19" ht="30">
      <c r="A2" s="6" t="s">
        <v>3</v>
      </c>
      <c r="B2" s="74" t="s">
        <v>277</v>
      </c>
    </row>
    <row r="3" spans="1:19" s="70" customFormat="1">
      <c r="A3" s="72" t="s">
        <v>158</v>
      </c>
      <c r="B3" s="76"/>
      <c r="S3" s="70" t="s">
        <v>19</v>
      </c>
    </row>
    <row r="4" spans="1:19" s="70" customFormat="1">
      <c r="A4" s="72" t="s">
        <v>159</v>
      </c>
      <c r="B4" s="76" t="s">
        <v>166</v>
      </c>
    </row>
    <row r="5" spans="1:19" s="70" customFormat="1">
      <c r="A5" s="72" t="s">
        <v>160</v>
      </c>
      <c r="B5" s="76" t="s">
        <v>0</v>
      </c>
      <c r="S5" s="70" t="s">
        <v>24</v>
      </c>
    </row>
    <row r="6" spans="1:19" s="70" customFormat="1">
      <c r="A6" s="72" t="s">
        <v>161</v>
      </c>
      <c r="B6" s="76" t="s">
        <v>1</v>
      </c>
      <c r="S6" s="70" t="s">
        <v>26</v>
      </c>
    </row>
    <row r="7" spans="1:19" ht="30">
      <c r="A7" s="6" t="s">
        <v>4</v>
      </c>
      <c r="B7" s="74" t="s">
        <v>280</v>
      </c>
    </row>
    <row r="8" spans="1:19" ht="30">
      <c r="A8" s="6" t="s">
        <v>5</v>
      </c>
      <c r="B8" s="71" t="s">
        <v>74</v>
      </c>
    </row>
    <row r="9" spans="1:19" ht="30">
      <c r="A9" s="6" t="s">
        <v>6</v>
      </c>
      <c r="B9" s="75" t="s">
        <v>79</v>
      </c>
    </row>
    <row r="10" spans="1:19">
      <c r="A10" s="6" t="s">
        <v>188</v>
      </c>
      <c r="B10" s="71" t="s">
        <v>7</v>
      </c>
      <c r="S10" t="s">
        <v>8</v>
      </c>
    </row>
    <row r="11" spans="1:19">
      <c r="A11" s="6" t="s">
        <v>189</v>
      </c>
      <c r="B11" s="71" t="s">
        <v>7</v>
      </c>
      <c r="S11" t="s">
        <v>7</v>
      </c>
    </row>
    <row r="12" spans="1:19">
      <c r="A12" s="6" t="s">
        <v>190</v>
      </c>
      <c r="B12" s="71" t="s">
        <v>8</v>
      </c>
      <c r="C12" s="2"/>
      <c r="D12" s="63"/>
    </row>
    <row r="13" spans="1:19">
      <c r="A13" s="6" t="s">
        <v>191</v>
      </c>
      <c r="B13" s="71" t="s">
        <v>7</v>
      </c>
    </row>
    <row r="14" spans="1:19">
      <c r="A14" s="6" t="s">
        <v>192</v>
      </c>
      <c r="B14" s="71" t="s">
        <v>7</v>
      </c>
      <c r="S14" t="s">
        <v>14</v>
      </c>
    </row>
    <row r="15" spans="1:19">
      <c r="A15" s="6" t="s">
        <v>23</v>
      </c>
      <c r="S15" t="s">
        <v>15</v>
      </c>
    </row>
    <row r="16" spans="1:19" ht="15" customHeight="1">
      <c r="A16" s="6" t="s">
        <v>309</v>
      </c>
      <c r="B16" s="71" t="s">
        <v>310</v>
      </c>
      <c r="S16" t="s">
        <v>16</v>
      </c>
    </row>
    <row r="17" spans="1:19">
      <c r="A17" s="6" t="s">
        <v>9</v>
      </c>
      <c r="B17" s="71" t="s">
        <v>14</v>
      </c>
      <c r="S17" t="s">
        <v>17</v>
      </c>
    </row>
    <row r="18" spans="1:19">
      <c r="A18" s="6" t="s">
        <v>10</v>
      </c>
      <c r="B18" s="78">
        <v>41470</v>
      </c>
      <c r="S18" t="s">
        <v>18</v>
      </c>
    </row>
    <row r="19" spans="1:19">
      <c r="A19" s="6" t="s">
        <v>11</v>
      </c>
      <c r="B19" s="71" t="s">
        <v>12</v>
      </c>
    </row>
    <row r="20" spans="1:19">
      <c r="A20" s="6" t="s">
        <v>13</v>
      </c>
    </row>
    <row r="21" spans="1:19">
      <c r="A21"/>
      <c r="S21" t="s">
        <v>20</v>
      </c>
    </row>
    <row r="22" spans="1:19">
      <c r="A22"/>
      <c r="S22" t="s">
        <v>12</v>
      </c>
    </row>
    <row r="23" spans="1:19">
      <c r="A23"/>
      <c r="S23" t="s">
        <v>19</v>
      </c>
    </row>
    <row r="25" spans="1:19">
      <c r="A25"/>
      <c r="S25" t="s">
        <v>24</v>
      </c>
    </row>
    <row r="26" spans="1:19">
      <c r="A26"/>
      <c r="S26" t="s">
        <v>26</v>
      </c>
    </row>
    <row r="27" spans="1:19">
      <c r="A27"/>
      <c r="S27" t="s">
        <v>25</v>
      </c>
    </row>
    <row r="28" spans="1:19">
      <c r="A28"/>
      <c r="S28" t="s">
        <v>18</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9" r:id="rId1"/>
    <hyperlink ref="B1" location="UKSDS5TC6data!A1" display="View metadata"/>
  </hyperlinks>
  <pageMargins left="0.7" right="0.7" top="0.75" bottom="0.75" header="0.3" footer="0.3"/>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workbookViewId="0"/>
  </sheetViews>
  <sheetFormatPr defaultColWidth="11.42578125" defaultRowHeight="15"/>
  <cols>
    <col min="1" max="1" width="61.28515625" customWidth="1"/>
    <col min="2" max="2" width="12.85546875" customWidth="1"/>
    <col min="4" max="4" width="11.42578125" customWidth="1"/>
  </cols>
  <sheetData>
    <row r="1" spans="1:13" ht="21">
      <c r="A1" s="32" t="s">
        <v>98</v>
      </c>
      <c r="B1" s="5"/>
      <c r="D1" s="17" t="s">
        <v>156</v>
      </c>
    </row>
    <row r="3" spans="1:13" ht="45">
      <c r="A3" s="73" t="s">
        <v>283</v>
      </c>
      <c r="B3" s="2"/>
    </row>
    <row r="4" spans="1:13">
      <c r="A4" s="70" t="s">
        <v>157</v>
      </c>
    </row>
    <row r="5" spans="1:13">
      <c r="A5" s="70" t="s">
        <v>165</v>
      </c>
    </row>
    <row r="6" spans="1:13">
      <c r="A6" s="70" t="s">
        <v>275</v>
      </c>
    </row>
    <row r="7" spans="1:13">
      <c r="A7" s="70"/>
    </row>
    <row r="10" spans="1:13">
      <c r="A10" s="43" t="s">
        <v>278</v>
      </c>
      <c r="B10" s="113">
        <v>2008</v>
      </c>
      <c r="C10" s="113"/>
      <c r="D10" s="113"/>
      <c r="E10" s="113">
        <v>2009</v>
      </c>
      <c r="F10" s="113"/>
      <c r="G10" s="113"/>
      <c r="H10" s="113">
        <v>2010</v>
      </c>
      <c r="I10" s="113"/>
      <c r="J10" s="113"/>
      <c r="K10" s="113">
        <v>2011</v>
      </c>
      <c r="L10" s="113"/>
      <c r="M10" s="113"/>
    </row>
    <row r="11" spans="1:13">
      <c r="A11" s="43" t="s">
        <v>118</v>
      </c>
      <c r="B11" s="46" t="s">
        <v>84</v>
      </c>
      <c r="C11" s="53" t="s">
        <v>22</v>
      </c>
      <c r="D11" s="46" t="s">
        <v>2</v>
      </c>
      <c r="E11" s="53" t="s">
        <v>21</v>
      </c>
      <c r="F11" s="46" t="s">
        <v>22</v>
      </c>
      <c r="G11" s="53" t="s">
        <v>2</v>
      </c>
      <c r="H11" s="46" t="s">
        <v>21</v>
      </c>
      <c r="I11" s="53" t="s">
        <v>22</v>
      </c>
      <c r="J11" s="46" t="s">
        <v>2</v>
      </c>
      <c r="K11" s="53" t="s">
        <v>21</v>
      </c>
      <c r="L11" s="46" t="s">
        <v>22</v>
      </c>
      <c r="M11" s="53" t="s">
        <v>2</v>
      </c>
    </row>
    <row r="12" spans="1:13">
      <c r="A12" s="1" t="s">
        <v>27</v>
      </c>
      <c r="B12" s="37">
        <v>280</v>
      </c>
      <c r="C12" s="37">
        <v>222</v>
      </c>
      <c r="D12" s="37">
        <v>502</v>
      </c>
      <c r="E12" s="37">
        <v>323</v>
      </c>
      <c r="F12" s="37">
        <v>318</v>
      </c>
      <c r="G12" s="37">
        <v>641</v>
      </c>
      <c r="H12" s="37">
        <v>335</v>
      </c>
      <c r="I12" s="37">
        <v>315</v>
      </c>
      <c r="J12" s="37">
        <v>650</v>
      </c>
      <c r="K12" s="37">
        <v>383</v>
      </c>
      <c r="L12" s="37">
        <v>318</v>
      </c>
      <c r="M12" s="37">
        <v>701</v>
      </c>
    </row>
    <row r="13" spans="1:13">
      <c r="A13" s="1" t="s">
        <v>80</v>
      </c>
      <c r="B13" s="37">
        <v>600</v>
      </c>
      <c r="C13" s="37">
        <v>532</v>
      </c>
      <c r="D13" s="37">
        <v>1132</v>
      </c>
      <c r="E13" s="37">
        <v>580</v>
      </c>
      <c r="F13" s="37">
        <v>558</v>
      </c>
      <c r="G13" s="37">
        <v>1138</v>
      </c>
      <c r="H13" s="37">
        <v>596</v>
      </c>
      <c r="I13" s="37">
        <v>550</v>
      </c>
      <c r="J13" s="37">
        <v>1146</v>
      </c>
      <c r="K13" s="37">
        <v>568</v>
      </c>
      <c r="L13" s="37">
        <v>559</v>
      </c>
      <c r="M13" s="37">
        <v>1127</v>
      </c>
    </row>
    <row r="14" spans="1:13" s="6" customFormat="1">
      <c r="A14" s="1" t="s">
        <v>81</v>
      </c>
      <c r="B14" s="37">
        <v>834</v>
      </c>
      <c r="C14" s="37">
        <v>703</v>
      </c>
      <c r="D14" s="37">
        <v>1537</v>
      </c>
      <c r="E14" s="37">
        <v>830</v>
      </c>
      <c r="F14" s="37">
        <v>733</v>
      </c>
      <c r="G14" s="37">
        <v>1563</v>
      </c>
      <c r="H14" s="37">
        <v>792</v>
      </c>
      <c r="I14" s="37">
        <v>671</v>
      </c>
      <c r="J14" s="37">
        <v>1463</v>
      </c>
      <c r="K14" s="37">
        <v>764</v>
      </c>
      <c r="L14" s="37">
        <v>721</v>
      </c>
      <c r="M14" s="37">
        <v>1485</v>
      </c>
    </row>
    <row r="15" spans="1:13">
      <c r="A15" s="1" t="s">
        <v>82</v>
      </c>
      <c r="B15" s="37">
        <v>932</v>
      </c>
      <c r="C15" s="37">
        <v>826</v>
      </c>
      <c r="D15" s="37">
        <v>1758</v>
      </c>
      <c r="E15" s="37">
        <v>995</v>
      </c>
      <c r="F15" s="37">
        <v>805</v>
      </c>
      <c r="G15" s="37">
        <v>1800</v>
      </c>
      <c r="H15" s="37">
        <v>816</v>
      </c>
      <c r="I15" s="37">
        <v>739</v>
      </c>
      <c r="J15" s="37">
        <v>1555</v>
      </c>
      <c r="K15" s="37">
        <v>689</v>
      </c>
      <c r="L15" s="37">
        <v>700</v>
      </c>
      <c r="M15" s="37">
        <v>1389</v>
      </c>
    </row>
    <row r="16" spans="1:13">
      <c r="A16" s="1" t="s">
        <v>29</v>
      </c>
      <c r="B16" s="37">
        <v>133</v>
      </c>
      <c r="C16" s="37">
        <v>92</v>
      </c>
      <c r="D16" s="37">
        <v>225</v>
      </c>
      <c r="E16" s="37">
        <v>33</v>
      </c>
      <c r="F16" s="37">
        <v>22</v>
      </c>
      <c r="G16" s="37">
        <v>55</v>
      </c>
      <c r="H16" s="37">
        <v>32</v>
      </c>
      <c r="I16" s="37">
        <v>13</v>
      </c>
      <c r="J16" s="37">
        <v>45</v>
      </c>
      <c r="K16" s="37">
        <v>32</v>
      </c>
      <c r="L16" s="37">
        <v>12</v>
      </c>
      <c r="M16" s="37">
        <v>44</v>
      </c>
    </row>
    <row r="17" spans="1:13">
      <c r="A17" s="1" t="s">
        <v>83</v>
      </c>
      <c r="B17" s="37">
        <v>0</v>
      </c>
      <c r="C17" s="37">
        <v>0</v>
      </c>
      <c r="D17" s="37">
        <v>0</v>
      </c>
      <c r="E17" s="37">
        <v>0</v>
      </c>
      <c r="F17" s="37">
        <v>0</v>
      </c>
      <c r="G17" s="37">
        <v>0</v>
      </c>
      <c r="H17" s="37">
        <v>0</v>
      </c>
      <c r="I17" s="37">
        <v>0</v>
      </c>
      <c r="J17" s="37">
        <v>0</v>
      </c>
      <c r="K17" s="37">
        <v>0</v>
      </c>
      <c r="L17" s="37">
        <v>0</v>
      </c>
      <c r="M17" s="37">
        <v>0</v>
      </c>
    </row>
    <row r="18" spans="1:13">
      <c r="A18" s="43" t="s">
        <v>2</v>
      </c>
      <c r="B18" s="38">
        <v>2779</v>
      </c>
      <c r="C18" s="38">
        <v>2375</v>
      </c>
      <c r="D18" s="38">
        <v>5154</v>
      </c>
      <c r="E18" s="38">
        <v>2761</v>
      </c>
      <c r="F18" s="38">
        <v>2436</v>
      </c>
      <c r="G18" s="38">
        <v>5197</v>
      </c>
      <c r="H18" s="38">
        <v>2571</v>
      </c>
      <c r="I18" s="38">
        <v>2288</v>
      </c>
      <c r="J18" s="38">
        <v>4859</v>
      </c>
      <c r="K18" s="38">
        <v>2436</v>
      </c>
      <c r="L18" s="38">
        <v>2310</v>
      </c>
      <c r="M18" s="38">
        <v>4746</v>
      </c>
    </row>
    <row r="19" spans="1:13">
      <c r="A19" s="43" t="s">
        <v>122</v>
      </c>
      <c r="B19" s="65"/>
      <c r="C19" s="68"/>
      <c r="D19" s="69"/>
      <c r="E19" s="69"/>
      <c r="F19" s="69"/>
      <c r="G19" s="69"/>
      <c r="H19" s="69"/>
      <c r="I19" s="69"/>
      <c r="J19" s="69"/>
      <c r="K19" s="69"/>
      <c r="L19" s="69"/>
      <c r="M19" s="67"/>
    </row>
    <row r="20" spans="1:13">
      <c r="A20" s="1" t="s">
        <v>123</v>
      </c>
      <c r="B20" s="41" t="s">
        <v>28</v>
      </c>
      <c r="C20" s="41" t="s">
        <v>28</v>
      </c>
      <c r="D20" s="41" t="s">
        <v>28</v>
      </c>
      <c r="E20" s="41" t="s">
        <v>28</v>
      </c>
      <c r="F20" s="41" t="s">
        <v>28</v>
      </c>
      <c r="G20" s="41" t="s">
        <v>28</v>
      </c>
      <c r="H20" s="41" t="s">
        <v>28</v>
      </c>
      <c r="I20" s="41" t="s">
        <v>28</v>
      </c>
      <c r="J20" s="41" t="s">
        <v>28</v>
      </c>
      <c r="K20" s="37">
        <v>380</v>
      </c>
      <c r="L20" s="37">
        <v>262</v>
      </c>
      <c r="M20" s="37">
        <v>187</v>
      </c>
    </row>
    <row r="21" spans="1:13">
      <c r="A21" s="1" t="s">
        <v>124</v>
      </c>
      <c r="B21" s="41" t="s">
        <v>28</v>
      </c>
      <c r="C21" s="41" t="s">
        <v>28</v>
      </c>
      <c r="D21" s="41" t="s">
        <v>28</v>
      </c>
      <c r="E21" s="41" t="s">
        <v>28</v>
      </c>
      <c r="F21" s="41" t="s">
        <v>28</v>
      </c>
      <c r="G21" s="41" t="s">
        <v>28</v>
      </c>
      <c r="H21" s="41" t="s">
        <v>28</v>
      </c>
      <c r="I21" s="41" t="s">
        <v>28</v>
      </c>
      <c r="J21" s="41" t="s">
        <v>28</v>
      </c>
      <c r="K21" s="37">
        <v>241</v>
      </c>
      <c r="L21" s="37">
        <v>255</v>
      </c>
      <c r="M21" s="37">
        <v>164</v>
      </c>
    </row>
    <row r="22" spans="1:13">
      <c r="A22" s="1" t="s">
        <v>125</v>
      </c>
      <c r="B22" s="41" t="s">
        <v>28</v>
      </c>
      <c r="C22" s="41" t="s">
        <v>28</v>
      </c>
      <c r="D22" s="41" t="s">
        <v>28</v>
      </c>
      <c r="E22" s="41" t="s">
        <v>28</v>
      </c>
      <c r="F22" s="41" t="s">
        <v>28</v>
      </c>
      <c r="G22" s="41" t="s">
        <v>28</v>
      </c>
      <c r="H22" s="41" t="s">
        <v>28</v>
      </c>
      <c r="I22" s="41" t="s">
        <v>28</v>
      </c>
      <c r="J22" s="41" t="s">
        <v>28</v>
      </c>
      <c r="K22" s="37">
        <v>130</v>
      </c>
      <c r="L22" s="37">
        <v>120</v>
      </c>
      <c r="M22" s="37">
        <v>95</v>
      </c>
    </row>
    <row r="23" spans="1:13">
      <c r="A23" s="1" t="s">
        <v>126</v>
      </c>
      <c r="B23" s="41" t="s">
        <v>28</v>
      </c>
      <c r="C23" s="41" t="s">
        <v>28</v>
      </c>
      <c r="D23" s="41" t="s">
        <v>28</v>
      </c>
      <c r="E23" s="41" t="s">
        <v>28</v>
      </c>
      <c r="F23" s="41" t="s">
        <v>28</v>
      </c>
      <c r="G23" s="41" t="s">
        <v>28</v>
      </c>
      <c r="H23" s="41" t="s">
        <v>28</v>
      </c>
      <c r="I23" s="41" t="s">
        <v>28</v>
      </c>
      <c r="J23" s="41" t="s">
        <v>28</v>
      </c>
      <c r="K23" s="37">
        <v>120</v>
      </c>
      <c r="L23" s="37">
        <v>99</v>
      </c>
      <c r="M23" s="37">
        <v>58</v>
      </c>
    </row>
    <row r="24" spans="1:13">
      <c r="A24" s="1" t="s">
        <v>127</v>
      </c>
      <c r="B24" s="41" t="s">
        <v>28</v>
      </c>
      <c r="C24" s="41" t="s">
        <v>28</v>
      </c>
      <c r="D24" s="41" t="s">
        <v>28</v>
      </c>
      <c r="E24" s="41" t="s">
        <v>28</v>
      </c>
      <c r="F24" s="41" t="s">
        <v>28</v>
      </c>
      <c r="G24" s="41" t="s">
        <v>28</v>
      </c>
      <c r="H24" s="41" t="s">
        <v>28</v>
      </c>
      <c r="I24" s="41" t="s">
        <v>28</v>
      </c>
      <c r="J24" s="41" t="s">
        <v>28</v>
      </c>
      <c r="K24" s="37">
        <v>124</v>
      </c>
      <c r="L24" s="37">
        <v>97</v>
      </c>
      <c r="M24" s="37">
        <v>73</v>
      </c>
    </row>
    <row r="25" spans="1:13">
      <c r="A25" s="1" t="s">
        <v>128</v>
      </c>
      <c r="B25" s="41" t="s">
        <v>28</v>
      </c>
      <c r="C25" s="41" t="s">
        <v>28</v>
      </c>
      <c r="D25" s="41" t="s">
        <v>28</v>
      </c>
      <c r="E25" s="41" t="s">
        <v>28</v>
      </c>
      <c r="F25" s="41" t="s">
        <v>28</v>
      </c>
      <c r="G25" s="41" t="s">
        <v>28</v>
      </c>
      <c r="H25" s="41" t="s">
        <v>28</v>
      </c>
      <c r="I25" s="41" t="s">
        <v>28</v>
      </c>
      <c r="J25" s="41" t="s">
        <v>28</v>
      </c>
      <c r="K25" s="37">
        <v>222</v>
      </c>
      <c r="L25" s="37">
        <v>196</v>
      </c>
      <c r="M25" s="37">
        <v>215</v>
      </c>
    </row>
    <row r="26" spans="1:13">
      <c r="A26" s="1" t="s">
        <v>129</v>
      </c>
      <c r="B26" s="41" t="s">
        <v>28</v>
      </c>
      <c r="C26" s="41" t="s">
        <v>28</v>
      </c>
      <c r="D26" s="41" t="s">
        <v>28</v>
      </c>
      <c r="E26" s="41" t="s">
        <v>28</v>
      </c>
      <c r="F26" s="41" t="s">
        <v>28</v>
      </c>
      <c r="G26" s="41" t="s">
        <v>28</v>
      </c>
      <c r="H26" s="41" t="s">
        <v>28</v>
      </c>
      <c r="I26" s="41" t="s">
        <v>28</v>
      </c>
      <c r="J26" s="41" t="s">
        <v>28</v>
      </c>
      <c r="K26" s="37">
        <v>387</v>
      </c>
      <c r="L26" s="37">
        <v>321</v>
      </c>
      <c r="M26" s="37">
        <v>252</v>
      </c>
    </row>
    <row r="27" spans="1:13">
      <c r="A27" s="1" t="s">
        <v>130</v>
      </c>
      <c r="B27" s="41" t="s">
        <v>28</v>
      </c>
      <c r="C27" s="41" t="s">
        <v>28</v>
      </c>
      <c r="D27" s="41" t="s">
        <v>28</v>
      </c>
      <c r="E27" s="41" t="s">
        <v>28</v>
      </c>
      <c r="F27" s="41" t="s">
        <v>28</v>
      </c>
      <c r="G27" s="41" t="s">
        <v>28</v>
      </c>
      <c r="H27" s="41" t="s">
        <v>28</v>
      </c>
      <c r="I27" s="41" t="s">
        <v>28</v>
      </c>
      <c r="J27" s="41" t="s">
        <v>28</v>
      </c>
      <c r="K27" s="37">
        <v>261</v>
      </c>
      <c r="L27" s="37">
        <v>247</v>
      </c>
      <c r="M27" s="37">
        <v>169</v>
      </c>
    </row>
    <row r="28" spans="1:13">
      <c r="A28" s="1" t="s">
        <v>131</v>
      </c>
      <c r="B28" s="41" t="s">
        <v>28</v>
      </c>
      <c r="C28" s="41" t="s">
        <v>28</v>
      </c>
      <c r="D28" s="41" t="s">
        <v>28</v>
      </c>
      <c r="E28" s="41" t="s">
        <v>28</v>
      </c>
      <c r="F28" s="41" t="s">
        <v>28</v>
      </c>
      <c r="G28" s="41" t="s">
        <v>28</v>
      </c>
      <c r="H28" s="41" t="s">
        <v>28</v>
      </c>
      <c r="I28" s="41" t="s">
        <v>28</v>
      </c>
      <c r="J28" s="41" t="s">
        <v>28</v>
      </c>
      <c r="K28" s="37">
        <v>87</v>
      </c>
      <c r="L28" s="37">
        <v>58</v>
      </c>
      <c r="M28" s="37">
        <v>43</v>
      </c>
    </row>
    <row r="29" spans="1:13">
      <c r="A29" s="1" t="s">
        <v>132</v>
      </c>
      <c r="B29" s="41" t="s">
        <v>28</v>
      </c>
      <c r="C29" s="41" t="s">
        <v>28</v>
      </c>
      <c r="D29" s="41" t="s">
        <v>28</v>
      </c>
      <c r="E29" s="41" t="s">
        <v>28</v>
      </c>
      <c r="F29" s="41" t="s">
        <v>28</v>
      </c>
      <c r="G29" s="41" t="s">
        <v>28</v>
      </c>
      <c r="H29" s="41" t="s">
        <v>28</v>
      </c>
      <c r="I29" s="41" t="s">
        <v>28</v>
      </c>
      <c r="J29" s="41" t="s">
        <v>28</v>
      </c>
      <c r="K29" s="37">
        <v>100</v>
      </c>
      <c r="L29" s="37">
        <v>100</v>
      </c>
      <c r="M29" s="37">
        <v>64</v>
      </c>
    </row>
    <row r="30" spans="1:13">
      <c r="A30" s="1" t="s">
        <v>133</v>
      </c>
      <c r="B30" s="41" t="s">
        <v>28</v>
      </c>
      <c r="C30" s="41" t="s">
        <v>28</v>
      </c>
      <c r="D30" s="41" t="s">
        <v>28</v>
      </c>
      <c r="E30" s="41" t="s">
        <v>28</v>
      </c>
      <c r="F30" s="41" t="s">
        <v>28</v>
      </c>
      <c r="G30" s="41" t="s">
        <v>28</v>
      </c>
      <c r="H30" s="41" t="s">
        <v>28</v>
      </c>
      <c r="I30" s="41" t="s">
        <v>28</v>
      </c>
      <c r="J30" s="41" t="s">
        <v>28</v>
      </c>
      <c r="K30" s="37">
        <v>99</v>
      </c>
      <c r="L30" s="37">
        <v>55</v>
      </c>
      <c r="M30" s="37">
        <v>48</v>
      </c>
    </row>
    <row r="31" spans="1:13">
      <c r="A31" s="1" t="s">
        <v>134</v>
      </c>
      <c r="B31" s="41" t="s">
        <v>28</v>
      </c>
      <c r="C31" s="41" t="s">
        <v>28</v>
      </c>
      <c r="D31" s="41" t="s">
        <v>28</v>
      </c>
      <c r="E31" s="41" t="s">
        <v>28</v>
      </c>
      <c r="F31" s="41" t="s">
        <v>28</v>
      </c>
      <c r="G31" s="41" t="s">
        <v>28</v>
      </c>
      <c r="H31" s="41" t="s">
        <v>28</v>
      </c>
      <c r="I31" s="41" t="s">
        <v>28</v>
      </c>
      <c r="J31" s="41" t="s">
        <v>28</v>
      </c>
      <c r="K31" s="37">
        <v>733</v>
      </c>
      <c r="L31" s="37">
        <v>629</v>
      </c>
      <c r="M31" s="37">
        <v>411</v>
      </c>
    </row>
    <row r="32" spans="1:13">
      <c r="A32" s="1" t="s">
        <v>135</v>
      </c>
      <c r="B32" s="41" t="s">
        <v>28</v>
      </c>
      <c r="C32" s="41" t="s">
        <v>28</v>
      </c>
      <c r="D32" s="41" t="s">
        <v>28</v>
      </c>
      <c r="E32" s="41" t="s">
        <v>28</v>
      </c>
      <c r="F32" s="41" t="s">
        <v>28</v>
      </c>
      <c r="G32" s="41" t="s">
        <v>28</v>
      </c>
      <c r="H32" s="41" t="s">
        <v>28</v>
      </c>
      <c r="I32" s="41" t="s">
        <v>28</v>
      </c>
      <c r="J32" s="41" t="s">
        <v>28</v>
      </c>
      <c r="K32" s="37">
        <v>27</v>
      </c>
      <c r="L32" s="37">
        <v>28</v>
      </c>
      <c r="M32" s="37">
        <v>16</v>
      </c>
    </row>
    <row r="33" spans="1:13">
      <c r="A33" s="1" t="s">
        <v>136</v>
      </c>
      <c r="B33" s="41" t="s">
        <v>28</v>
      </c>
      <c r="C33" s="41" t="s">
        <v>28</v>
      </c>
      <c r="D33" s="41" t="s">
        <v>28</v>
      </c>
      <c r="E33" s="41" t="s">
        <v>28</v>
      </c>
      <c r="F33" s="41" t="s">
        <v>28</v>
      </c>
      <c r="G33" s="41" t="s">
        <v>28</v>
      </c>
      <c r="H33" s="41" t="s">
        <v>28</v>
      </c>
      <c r="I33" s="41" t="s">
        <v>28</v>
      </c>
      <c r="J33" s="41" t="s">
        <v>28</v>
      </c>
      <c r="K33" s="37">
        <v>220</v>
      </c>
      <c r="L33" s="37">
        <v>179</v>
      </c>
      <c r="M33" s="37">
        <v>160</v>
      </c>
    </row>
    <row r="34" spans="1:13">
      <c r="A34" s="1" t="s">
        <v>137</v>
      </c>
      <c r="B34" s="41" t="s">
        <v>28</v>
      </c>
      <c r="C34" s="41" t="s">
        <v>28</v>
      </c>
      <c r="D34" s="41" t="s">
        <v>28</v>
      </c>
      <c r="E34" s="41" t="s">
        <v>28</v>
      </c>
      <c r="F34" s="41" t="s">
        <v>28</v>
      </c>
      <c r="G34" s="41" t="s">
        <v>28</v>
      </c>
      <c r="H34" s="41" t="s">
        <v>28</v>
      </c>
      <c r="I34" s="41" t="s">
        <v>28</v>
      </c>
      <c r="J34" s="41" t="s">
        <v>28</v>
      </c>
      <c r="K34" s="37">
        <v>432</v>
      </c>
      <c r="L34" s="37">
        <v>391</v>
      </c>
      <c r="M34" s="37">
        <v>277</v>
      </c>
    </row>
    <row r="35" spans="1:13">
      <c r="A35" s="1" t="s">
        <v>138</v>
      </c>
      <c r="B35" s="41" t="s">
        <v>28</v>
      </c>
      <c r="C35" s="41" t="s">
        <v>28</v>
      </c>
      <c r="D35" s="41" t="s">
        <v>28</v>
      </c>
      <c r="E35" s="41" t="s">
        <v>28</v>
      </c>
      <c r="F35" s="41" t="s">
        <v>28</v>
      </c>
      <c r="G35" s="41" t="s">
        <v>28</v>
      </c>
      <c r="H35" s="41" t="s">
        <v>28</v>
      </c>
      <c r="I35" s="41" t="s">
        <v>28</v>
      </c>
      <c r="J35" s="41" t="s">
        <v>28</v>
      </c>
      <c r="K35" s="37">
        <v>2080</v>
      </c>
      <c r="L35" s="37">
        <v>1754</v>
      </c>
      <c r="M35" s="37">
        <v>657</v>
      </c>
    </row>
    <row r="36" spans="1:13">
      <c r="A36" s="1" t="s">
        <v>139</v>
      </c>
      <c r="B36" s="41" t="s">
        <v>28</v>
      </c>
      <c r="C36" s="41" t="s">
        <v>28</v>
      </c>
      <c r="D36" s="41" t="s">
        <v>28</v>
      </c>
      <c r="E36" s="41" t="s">
        <v>28</v>
      </c>
      <c r="F36" s="41" t="s">
        <v>28</v>
      </c>
      <c r="G36" s="41" t="s">
        <v>28</v>
      </c>
      <c r="H36" s="41" t="s">
        <v>28</v>
      </c>
      <c r="I36" s="41" t="s">
        <v>28</v>
      </c>
      <c r="J36" s="41" t="s">
        <v>28</v>
      </c>
      <c r="K36" s="37">
        <v>257</v>
      </c>
      <c r="L36" s="37">
        <v>240</v>
      </c>
      <c r="M36" s="37">
        <v>196</v>
      </c>
    </row>
    <row r="37" spans="1:13">
      <c r="A37" s="1" t="s">
        <v>140</v>
      </c>
      <c r="B37" s="41" t="s">
        <v>28</v>
      </c>
      <c r="C37" s="41" t="s">
        <v>28</v>
      </c>
      <c r="D37" s="41" t="s">
        <v>28</v>
      </c>
      <c r="E37" s="41" t="s">
        <v>28</v>
      </c>
      <c r="F37" s="41" t="s">
        <v>28</v>
      </c>
      <c r="G37" s="41" t="s">
        <v>28</v>
      </c>
      <c r="H37" s="41" t="s">
        <v>28</v>
      </c>
      <c r="I37" s="41" t="s">
        <v>28</v>
      </c>
      <c r="J37" s="41" t="s">
        <v>28</v>
      </c>
      <c r="K37" s="37">
        <v>153</v>
      </c>
      <c r="L37" s="37">
        <v>132</v>
      </c>
      <c r="M37" s="37">
        <v>93</v>
      </c>
    </row>
    <row r="38" spans="1:13">
      <c r="A38" s="1" t="s">
        <v>141</v>
      </c>
      <c r="B38" s="41" t="s">
        <v>28</v>
      </c>
      <c r="C38" s="41" t="s">
        <v>28</v>
      </c>
      <c r="D38" s="41" t="s">
        <v>28</v>
      </c>
      <c r="E38" s="41" t="s">
        <v>28</v>
      </c>
      <c r="F38" s="41" t="s">
        <v>28</v>
      </c>
      <c r="G38" s="41" t="s">
        <v>28</v>
      </c>
      <c r="H38" s="41" t="s">
        <v>28</v>
      </c>
      <c r="I38" s="41" t="s">
        <v>28</v>
      </c>
      <c r="J38" s="41" t="s">
        <v>28</v>
      </c>
      <c r="K38" s="37">
        <v>159</v>
      </c>
      <c r="L38" s="37">
        <v>143</v>
      </c>
      <c r="M38" s="37">
        <v>90</v>
      </c>
    </row>
    <row r="39" spans="1:13">
      <c r="A39" s="1" t="s">
        <v>142</v>
      </c>
      <c r="B39" s="41" t="s">
        <v>28</v>
      </c>
      <c r="C39" s="41" t="s">
        <v>28</v>
      </c>
      <c r="D39" s="41" t="s">
        <v>28</v>
      </c>
      <c r="E39" s="41" t="s">
        <v>28</v>
      </c>
      <c r="F39" s="41" t="s">
        <v>28</v>
      </c>
      <c r="G39" s="41" t="s">
        <v>28</v>
      </c>
      <c r="H39" s="41" t="s">
        <v>28</v>
      </c>
      <c r="I39" s="41" t="s">
        <v>28</v>
      </c>
      <c r="J39" s="41" t="s">
        <v>28</v>
      </c>
      <c r="K39" s="37">
        <v>107</v>
      </c>
      <c r="L39" s="37">
        <v>100</v>
      </c>
      <c r="M39" s="37">
        <v>78</v>
      </c>
    </row>
    <row r="40" spans="1:13">
      <c r="A40" s="1" t="s">
        <v>143</v>
      </c>
      <c r="B40" s="41" t="s">
        <v>28</v>
      </c>
      <c r="C40" s="41" t="s">
        <v>28</v>
      </c>
      <c r="D40" s="41" t="s">
        <v>28</v>
      </c>
      <c r="E40" s="41" t="s">
        <v>28</v>
      </c>
      <c r="F40" s="41" t="s">
        <v>28</v>
      </c>
      <c r="G40" s="41" t="s">
        <v>28</v>
      </c>
      <c r="H40" s="41" t="s">
        <v>28</v>
      </c>
      <c r="I40" s="41" t="s">
        <v>28</v>
      </c>
      <c r="J40" s="41" t="s">
        <v>28</v>
      </c>
      <c r="K40" s="37">
        <v>293</v>
      </c>
      <c r="L40" s="37">
        <v>290</v>
      </c>
      <c r="M40" s="37">
        <v>180</v>
      </c>
    </row>
    <row r="41" spans="1:13">
      <c r="A41" s="1" t="s">
        <v>144</v>
      </c>
      <c r="B41" s="41" t="s">
        <v>28</v>
      </c>
      <c r="C41" s="41" t="s">
        <v>28</v>
      </c>
      <c r="D41" s="41" t="s">
        <v>28</v>
      </c>
      <c r="E41" s="41" t="s">
        <v>28</v>
      </c>
      <c r="F41" s="41" t="s">
        <v>28</v>
      </c>
      <c r="G41" s="41" t="s">
        <v>28</v>
      </c>
      <c r="H41" s="41" t="s">
        <v>28</v>
      </c>
      <c r="I41" s="41" t="s">
        <v>28</v>
      </c>
      <c r="J41" s="41" t="s">
        <v>28</v>
      </c>
      <c r="K41" s="37">
        <v>408</v>
      </c>
      <c r="L41" s="37">
        <v>326</v>
      </c>
      <c r="M41" s="37">
        <v>230</v>
      </c>
    </row>
    <row r="42" spans="1:13">
      <c r="A42" s="1" t="s">
        <v>145</v>
      </c>
      <c r="B42" s="41" t="s">
        <v>28</v>
      </c>
      <c r="C42" s="41" t="s">
        <v>28</v>
      </c>
      <c r="D42" s="41" t="s">
        <v>28</v>
      </c>
      <c r="E42" s="41" t="s">
        <v>28</v>
      </c>
      <c r="F42" s="41" t="s">
        <v>28</v>
      </c>
      <c r="G42" s="41" t="s">
        <v>28</v>
      </c>
      <c r="H42" s="41" t="s">
        <v>28</v>
      </c>
      <c r="I42" s="41" t="s">
        <v>28</v>
      </c>
      <c r="J42" s="41" t="s">
        <v>28</v>
      </c>
      <c r="K42" s="37">
        <v>9</v>
      </c>
      <c r="L42" s="37">
        <v>9</v>
      </c>
      <c r="M42" s="37">
        <v>2</v>
      </c>
    </row>
    <row r="43" spans="1:13">
      <c r="A43" s="1" t="s">
        <v>146</v>
      </c>
      <c r="B43" s="41" t="s">
        <v>28</v>
      </c>
      <c r="C43" s="41" t="s">
        <v>28</v>
      </c>
      <c r="D43" s="41" t="s">
        <v>28</v>
      </c>
      <c r="E43" s="41" t="s">
        <v>28</v>
      </c>
      <c r="F43" s="41" t="s">
        <v>28</v>
      </c>
      <c r="G43" s="41" t="s">
        <v>28</v>
      </c>
      <c r="H43" s="41" t="s">
        <v>28</v>
      </c>
      <c r="I43" s="41" t="s">
        <v>28</v>
      </c>
      <c r="J43" s="41" t="s">
        <v>28</v>
      </c>
      <c r="K43" s="37">
        <v>111</v>
      </c>
      <c r="L43" s="37">
        <v>90</v>
      </c>
      <c r="M43" s="37">
        <v>74</v>
      </c>
    </row>
    <row r="44" spans="1:13">
      <c r="A44" s="1" t="s">
        <v>147</v>
      </c>
      <c r="B44" s="41" t="s">
        <v>28</v>
      </c>
      <c r="C44" s="41" t="s">
        <v>28</v>
      </c>
      <c r="D44" s="41" t="s">
        <v>28</v>
      </c>
      <c r="E44" s="41" t="s">
        <v>28</v>
      </c>
      <c r="F44" s="41" t="s">
        <v>28</v>
      </c>
      <c r="G44" s="41" t="s">
        <v>28</v>
      </c>
      <c r="H44" s="41" t="s">
        <v>28</v>
      </c>
      <c r="I44" s="41" t="s">
        <v>28</v>
      </c>
      <c r="J44" s="41" t="s">
        <v>28</v>
      </c>
      <c r="K44" s="37">
        <v>388</v>
      </c>
      <c r="L44" s="37">
        <v>381</v>
      </c>
      <c r="M44" s="37">
        <v>180</v>
      </c>
    </row>
    <row r="45" spans="1:13">
      <c r="A45" s="1" t="s">
        <v>148</v>
      </c>
      <c r="B45" s="41" t="s">
        <v>28</v>
      </c>
      <c r="C45" s="41" t="s">
        <v>28</v>
      </c>
      <c r="D45" s="41" t="s">
        <v>28</v>
      </c>
      <c r="E45" s="41" t="s">
        <v>28</v>
      </c>
      <c r="F45" s="41" t="s">
        <v>28</v>
      </c>
      <c r="G45" s="41" t="s">
        <v>28</v>
      </c>
      <c r="H45" s="41" t="s">
        <v>28</v>
      </c>
      <c r="I45" s="41" t="s">
        <v>28</v>
      </c>
      <c r="J45" s="41" t="s">
        <v>28</v>
      </c>
      <c r="K45" s="37">
        <v>117</v>
      </c>
      <c r="L45" s="37">
        <v>91</v>
      </c>
      <c r="M45" s="37">
        <v>74</v>
      </c>
    </row>
    <row r="46" spans="1:13">
      <c r="A46" s="1" t="s">
        <v>149</v>
      </c>
      <c r="B46" s="41" t="s">
        <v>28</v>
      </c>
      <c r="C46" s="41" t="s">
        <v>28</v>
      </c>
      <c r="D46" s="41" t="s">
        <v>28</v>
      </c>
      <c r="E46" s="41" t="s">
        <v>28</v>
      </c>
      <c r="F46" s="41" t="s">
        <v>28</v>
      </c>
      <c r="G46" s="41" t="s">
        <v>28</v>
      </c>
      <c r="H46" s="41" t="s">
        <v>28</v>
      </c>
      <c r="I46" s="41" t="s">
        <v>28</v>
      </c>
      <c r="J46" s="41" t="s">
        <v>28</v>
      </c>
      <c r="K46" s="37">
        <v>15</v>
      </c>
      <c r="L46" s="37">
        <v>13</v>
      </c>
      <c r="M46" s="37">
        <v>15</v>
      </c>
    </row>
    <row r="47" spans="1:13">
      <c r="A47" s="1" t="s">
        <v>150</v>
      </c>
      <c r="B47" s="41" t="s">
        <v>28</v>
      </c>
      <c r="C47" s="41" t="s">
        <v>28</v>
      </c>
      <c r="D47" s="41" t="s">
        <v>28</v>
      </c>
      <c r="E47" s="41" t="s">
        <v>28</v>
      </c>
      <c r="F47" s="41" t="s">
        <v>28</v>
      </c>
      <c r="G47" s="41" t="s">
        <v>28</v>
      </c>
      <c r="H47" s="41" t="s">
        <v>28</v>
      </c>
      <c r="I47" s="41" t="s">
        <v>28</v>
      </c>
      <c r="J47" s="41" t="s">
        <v>28</v>
      </c>
      <c r="K47" s="37">
        <v>187</v>
      </c>
      <c r="L47" s="37">
        <v>149</v>
      </c>
      <c r="M47" s="37">
        <v>109</v>
      </c>
    </row>
    <row r="48" spans="1:13">
      <c r="A48" s="1" t="s">
        <v>176</v>
      </c>
      <c r="B48" s="41" t="s">
        <v>28</v>
      </c>
      <c r="C48" s="41" t="s">
        <v>28</v>
      </c>
      <c r="D48" s="41" t="s">
        <v>28</v>
      </c>
      <c r="E48" s="41" t="s">
        <v>28</v>
      </c>
      <c r="F48" s="41" t="s">
        <v>28</v>
      </c>
      <c r="G48" s="41" t="s">
        <v>28</v>
      </c>
      <c r="H48" s="41" t="s">
        <v>28</v>
      </c>
      <c r="I48" s="41" t="s">
        <v>28</v>
      </c>
      <c r="J48" s="41" t="s">
        <v>28</v>
      </c>
      <c r="K48" s="37">
        <v>307</v>
      </c>
      <c r="L48" s="37">
        <v>240</v>
      </c>
      <c r="M48" s="37">
        <v>170</v>
      </c>
    </row>
    <row r="49" spans="1:13">
      <c r="A49" s="1" t="s">
        <v>151</v>
      </c>
      <c r="B49" s="41" t="s">
        <v>28</v>
      </c>
      <c r="C49" s="41" t="s">
        <v>28</v>
      </c>
      <c r="D49" s="41" t="s">
        <v>28</v>
      </c>
      <c r="E49" s="41" t="s">
        <v>28</v>
      </c>
      <c r="F49" s="41" t="s">
        <v>28</v>
      </c>
      <c r="G49" s="41" t="s">
        <v>28</v>
      </c>
      <c r="H49" s="41" t="s">
        <v>28</v>
      </c>
      <c r="I49" s="41" t="s">
        <v>28</v>
      </c>
      <c r="J49" s="41" t="s">
        <v>28</v>
      </c>
      <c r="K49" s="37">
        <v>136</v>
      </c>
      <c r="L49" s="37">
        <v>116</v>
      </c>
      <c r="M49" s="37">
        <v>112</v>
      </c>
    </row>
    <row r="50" spans="1:13">
      <c r="A50" s="1" t="s">
        <v>152</v>
      </c>
      <c r="B50" s="41" t="s">
        <v>28</v>
      </c>
      <c r="C50" s="41" t="s">
        <v>28</v>
      </c>
      <c r="D50" s="41" t="s">
        <v>28</v>
      </c>
      <c r="E50" s="41" t="s">
        <v>28</v>
      </c>
      <c r="F50" s="41" t="s">
        <v>28</v>
      </c>
      <c r="G50" s="41" t="s">
        <v>28</v>
      </c>
      <c r="H50" s="41" t="s">
        <v>28</v>
      </c>
      <c r="I50" s="41" t="s">
        <v>28</v>
      </c>
      <c r="J50" s="41" t="s">
        <v>28</v>
      </c>
      <c r="K50" s="37">
        <v>205</v>
      </c>
      <c r="L50" s="37">
        <v>178</v>
      </c>
      <c r="M50" s="37">
        <v>131</v>
      </c>
    </row>
    <row r="51" spans="1:13">
      <c r="A51" s="1" t="s">
        <v>153</v>
      </c>
      <c r="B51" s="41" t="s">
        <v>28</v>
      </c>
      <c r="C51" s="41" t="s">
        <v>28</v>
      </c>
      <c r="D51" s="41" t="s">
        <v>28</v>
      </c>
      <c r="E51" s="41" t="s">
        <v>28</v>
      </c>
      <c r="F51" s="41" t="s">
        <v>28</v>
      </c>
      <c r="G51" s="41" t="s">
        <v>28</v>
      </c>
      <c r="H51" s="41" t="s">
        <v>28</v>
      </c>
      <c r="I51" s="41" t="s">
        <v>28</v>
      </c>
      <c r="J51" s="41" t="s">
        <v>28</v>
      </c>
      <c r="K51" s="37">
        <v>255</v>
      </c>
      <c r="L51" s="37">
        <v>192</v>
      </c>
      <c r="M51" s="37">
        <v>123</v>
      </c>
    </row>
  </sheetData>
  <mergeCells count="4">
    <mergeCell ref="B10:D10"/>
    <mergeCell ref="E10:G10"/>
    <mergeCell ref="H10:J10"/>
    <mergeCell ref="K10:M10"/>
  </mergeCells>
  <hyperlinks>
    <hyperlink ref="D1" location="UKSDS6TC6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49.85546875" style="6" bestFit="1" customWidth="1"/>
    <col min="2" max="2" width="73.28515625" style="71" customWidth="1"/>
  </cols>
  <sheetData>
    <row r="1" spans="1:19" ht="21">
      <c r="A1" s="32" t="s">
        <v>98</v>
      </c>
      <c r="B1" s="77" t="s">
        <v>162</v>
      </c>
    </row>
    <row r="2" spans="1:19" ht="30">
      <c r="A2" s="6" t="s">
        <v>3</v>
      </c>
      <c r="B2" s="74" t="s">
        <v>284</v>
      </c>
    </row>
    <row r="3" spans="1:19" s="70" customFormat="1">
      <c r="A3" s="72" t="s">
        <v>158</v>
      </c>
      <c r="B3" s="76"/>
      <c r="S3" s="70" t="s">
        <v>19</v>
      </c>
    </row>
    <row r="4" spans="1:19" s="70" customFormat="1">
      <c r="A4" s="72" t="s">
        <v>159</v>
      </c>
      <c r="B4" s="76" t="s">
        <v>166</v>
      </c>
    </row>
    <row r="5" spans="1:19" s="70" customFormat="1">
      <c r="A5" s="72" t="s">
        <v>160</v>
      </c>
      <c r="B5" s="76" t="s">
        <v>0</v>
      </c>
      <c r="S5" s="70" t="s">
        <v>24</v>
      </c>
    </row>
    <row r="6" spans="1:19" s="70" customFormat="1">
      <c r="A6" s="72" t="s">
        <v>161</v>
      </c>
      <c r="B6" s="76" t="s">
        <v>1</v>
      </c>
      <c r="S6" s="70" t="s">
        <v>26</v>
      </c>
    </row>
    <row r="7" spans="1:19" ht="30">
      <c r="A7" s="6" t="s">
        <v>4</v>
      </c>
      <c r="B7" s="74" t="s">
        <v>279</v>
      </c>
    </row>
    <row r="8" spans="1:19">
      <c r="A8" s="6" t="s">
        <v>5</v>
      </c>
      <c r="B8" s="71" t="s">
        <v>74</v>
      </c>
    </row>
    <row r="9" spans="1:19">
      <c r="A9" s="6" t="s">
        <v>6</v>
      </c>
      <c r="B9" s="75" t="s">
        <v>79</v>
      </c>
    </row>
    <row r="10" spans="1:19">
      <c r="A10" s="6" t="s">
        <v>188</v>
      </c>
      <c r="B10" s="71" t="s">
        <v>8</v>
      </c>
      <c r="S10" t="s">
        <v>8</v>
      </c>
    </row>
    <row r="11" spans="1:19">
      <c r="A11" s="6" t="s">
        <v>189</v>
      </c>
      <c r="B11" s="71" t="s">
        <v>8</v>
      </c>
      <c r="S11" t="s">
        <v>7</v>
      </c>
    </row>
    <row r="12" spans="1:19">
      <c r="A12" s="6" t="s">
        <v>190</v>
      </c>
      <c r="B12" s="71" t="s">
        <v>8</v>
      </c>
    </row>
    <row r="13" spans="1:19">
      <c r="A13" s="6" t="s">
        <v>191</v>
      </c>
      <c r="B13" s="71" t="s">
        <v>7</v>
      </c>
    </row>
    <row r="14" spans="1:19">
      <c r="A14" s="6" t="s">
        <v>192</v>
      </c>
      <c r="B14" s="71" t="s">
        <v>7</v>
      </c>
      <c r="S14" t="s">
        <v>14</v>
      </c>
    </row>
    <row r="15" spans="1:19">
      <c r="A15" s="6" t="s">
        <v>23</v>
      </c>
      <c r="S15" t="s">
        <v>15</v>
      </c>
    </row>
    <row r="16" spans="1:19" ht="15" customHeight="1">
      <c r="A16" s="6" t="s">
        <v>309</v>
      </c>
      <c r="B16" t="s">
        <v>122</v>
      </c>
      <c r="S16" t="s">
        <v>16</v>
      </c>
    </row>
    <row r="17" spans="1:19">
      <c r="A17" s="6" t="s">
        <v>9</v>
      </c>
      <c r="B17" s="71" t="s">
        <v>14</v>
      </c>
      <c r="S17" t="s">
        <v>17</v>
      </c>
    </row>
    <row r="18" spans="1:19">
      <c r="A18" s="6" t="s">
        <v>10</v>
      </c>
      <c r="B18" s="78">
        <v>41470</v>
      </c>
      <c r="S18" t="s">
        <v>18</v>
      </c>
    </row>
    <row r="19" spans="1:19">
      <c r="A19" s="6" t="s">
        <v>11</v>
      </c>
      <c r="B19" s="71" t="s">
        <v>12</v>
      </c>
    </row>
    <row r="20" spans="1:19">
      <c r="A20" s="6" t="s">
        <v>13</v>
      </c>
    </row>
    <row r="21" spans="1:19">
      <c r="A21"/>
      <c r="S21" t="s">
        <v>20</v>
      </c>
    </row>
    <row r="22" spans="1:19">
      <c r="A22"/>
      <c r="S22" t="s">
        <v>12</v>
      </c>
    </row>
    <row r="23" spans="1:19">
      <c r="A23"/>
      <c r="S23" t="s">
        <v>19</v>
      </c>
    </row>
    <row r="25" spans="1:19">
      <c r="A25"/>
      <c r="S25" t="s">
        <v>24</v>
      </c>
    </row>
    <row r="26" spans="1:19">
      <c r="A26"/>
      <c r="S26" t="s">
        <v>26</v>
      </c>
    </row>
    <row r="27" spans="1:19">
      <c r="A27"/>
      <c r="S27" t="s">
        <v>25</v>
      </c>
    </row>
    <row r="28" spans="1:19">
      <c r="A28"/>
      <c r="S28" t="s">
        <v>18</v>
      </c>
    </row>
  </sheetData>
  <dataValidations count="3">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9">
      <formula1>$S$21:$S$23</formula1>
    </dataValidation>
  </dataValidations>
  <hyperlinks>
    <hyperlink ref="B9" r:id="rId1"/>
    <hyperlink ref="B1" location="UKSDS6TC6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workbookViewId="0"/>
  </sheetViews>
  <sheetFormatPr defaultColWidth="11.42578125" defaultRowHeight="15"/>
  <cols>
    <col min="1" max="1" width="57" bestFit="1" customWidth="1"/>
    <col min="2" max="2" width="7.140625" customWidth="1"/>
    <col min="3" max="3" width="7.85546875" customWidth="1"/>
    <col min="4" max="4" width="6.28515625" customWidth="1"/>
    <col min="5" max="5" width="5.42578125" bestFit="1" customWidth="1"/>
    <col min="6" max="6" width="7.42578125" bestFit="1" customWidth="1"/>
    <col min="7" max="8" width="5.42578125" bestFit="1" customWidth="1"/>
    <col min="9" max="9" width="7.85546875" bestFit="1" customWidth="1"/>
    <col min="10" max="11" width="5.42578125" bestFit="1" customWidth="1"/>
    <col min="12" max="12" width="7.42578125" bestFit="1" customWidth="1"/>
    <col min="13" max="13" width="5.42578125" bestFit="1" customWidth="1"/>
  </cols>
  <sheetData>
    <row r="1" spans="1:13" ht="21">
      <c r="A1" s="32" t="s">
        <v>98</v>
      </c>
      <c r="B1" s="5"/>
      <c r="D1" s="17" t="s">
        <v>156</v>
      </c>
    </row>
    <row r="3" spans="1:13" ht="45">
      <c r="A3" s="73" t="s">
        <v>282</v>
      </c>
      <c r="B3" s="2"/>
    </row>
    <row r="4" spans="1:13">
      <c r="A4" s="70" t="s">
        <v>157</v>
      </c>
    </row>
    <row r="5" spans="1:13">
      <c r="A5" s="70" t="s">
        <v>164</v>
      </c>
    </row>
    <row r="6" spans="1:13">
      <c r="A6" s="70" t="s">
        <v>275</v>
      </c>
    </row>
    <row r="7" spans="1:13">
      <c r="A7" s="70"/>
    </row>
    <row r="10" spans="1:13">
      <c r="B10" s="113">
        <v>2008</v>
      </c>
      <c r="C10" s="113"/>
      <c r="D10" s="113"/>
      <c r="E10" s="113">
        <v>2009</v>
      </c>
      <c r="F10" s="113"/>
      <c r="G10" s="113"/>
      <c r="H10" s="113">
        <v>2010</v>
      </c>
      <c r="I10" s="113"/>
      <c r="J10" s="113"/>
      <c r="K10" s="113">
        <v>2011</v>
      </c>
      <c r="L10" s="113"/>
      <c r="M10" s="113"/>
    </row>
    <row r="11" spans="1:13">
      <c r="A11" s="43" t="s">
        <v>118</v>
      </c>
      <c r="B11" s="51" t="s">
        <v>84</v>
      </c>
      <c r="C11" s="52" t="s">
        <v>22</v>
      </c>
      <c r="D11" s="51" t="s">
        <v>2</v>
      </c>
      <c r="E11" s="52" t="s">
        <v>21</v>
      </c>
      <c r="F11" s="51" t="s">
        <v>22</v>
      </c>
      <c r="G11" s="52" t="s">
        <v>2</v>
      </c>
      <c r="H11" s="51" t="s">
        <v>21</v>
      </c>
      <c r="I11" s="52" t="s">
        <v>22</v>
      </c>
      <c r="J11" s="51" t="s">
        <v>2</v>
      </c>
      <c r="K11" s="52" t="s">
        <v>21</v>
      </c>
      <c r="L11" s="51" t="s">
        <v>22</v>
      </c>
      <c r="M11" s="52" t="s">
        <v>2</v>
      </c>
    </row>
    <row r="12" spans="1:13">
      <c r="A12" s="1" t="s">
        <v>85</v>
      </c>
      <c r="B12" s="41" t="s">
        <v>28</v>
      </c>
      <c r="C12" s="41" t="s">
        <v>28</v>
      </c>
      <c r="D12" s="41">
        <v>22</v>
      </c>
      <c r="E12" s="41" t="s">
        <v>28</v>
      </c>
      <c r="F12" s="41" t="s">
        <v>28</v>
      </c>
      <c r="G12" s="41">
        <v>38</v>
      </c>
      <c r="H12" s="41" t="s">
        <v>28</v>
      </c>
      <c r="I12" s="41" t="s">
        <v>28</v>
      </c>
      <c r="J12" s="41">
        <v>44</v>
      </c>
      <c r="K12" s="41" t="s">
        <v>28</v>
      </c>
      <c r="L12" s="41" t="s">
        <v>28</v>
      </c>
      <c r="M12" s="41">
        <v>80</v>
      </c>
    </row>
    <row r="13" spans="1:13">
      <c r="A13" s="1" t="s">
        <v>86</v>
      </c>
      <c r="B13" s="41">
        <v>598</v>
      </c>
      <c r="C13" s="41">
        <v>602</v>
      </c>
      <c r="D13" s="41">
        <v>1200</v>
      </c>
      <c r="E13" s="41">
        <v>692</v>
      </c>
      <c r="F13" s="41">
        <v>649</v>
      </c>
      <c r="G13" s="41">
        <v>1341</v>
      </c>
      <c r="H13" s="41">
        <v>661</v>
      </c>
      <c r="I13" s="41">
        <v>601</v>
      </c>
      <c r="J13" s="41">
        <v>1262</v>
      </c>
      <c r="K13" s="41">
        <v>647</v>
      </c>
      <c r="L13" s="41">
        <v>630</v>
      </c>
      <c r="M13" s="41">
        <v>1277</v>
      </c>
    </row>
    <row r="14" spans="1:13" s="6" customFormat="1">
      <c r="A14" s="1" t="s">
        <v>87</v>
      </c>
      <c r="B14" s="41">
        <v>378</v>
      </c>
      <c r="C14" s="41">
        <v>409</v>
      </c>
      <c r="D14" s="41">
        <v>787</v>
      </c>
      <c r="E14" s="41">
        <v>446</v>
      </c>
      <c r="F14" s="41">
        <v>399</v>
      </c>
      <c r="G14" s="41">
        <v>845</v>
      </c>
      <c r="H14" s="41">
        <v>423</v>
      </c>
      <c r="I14" s="41">
        <v>392</v>
      </c>
      <c r="J14" s="41">
        <v>815</v>
      </c>
      <c r="K14" s="41">
        <v>428</v>
      </c>
      <c r="L14" s="41">
        <v>375</v>
      </c>
      <c r="M14" s="41">
        <v>803</v>
      </c>
    </row>
    <row r="15" spans="1:13">
      <c r="A15" s="1" t="s">
        <v>88</v>
      </c>
      <c r="B15" s="41">
        <v>211</v>
      </c>
      <c r="C15" s="41">
        <v>201</v>
      </c>
      <c r="D15" s="41">
        <v>412</v>
      </c>
      <c r="E15" s="41">
        <v>215</v>
      </c>
      <c r="F15" s="41">
        <v>231</v>
      </c>
      <c r="G15" s="41">
        <v>446</v>
      </c>
      <c r="H15" s="41">
        <v>188</v>
      </c>
      <c r="I15" s="41">
        <v>203</v>
      </c>
      <c r="J15" s="41">
        <v>391</v>
      </c>
      <c r="K15" s="41">
        <v>205</v>
      </c>
      <c r="L15" s="41">
        <v>194</v>
      </c>
      <c r="M15" s="41">
        <v>399</v>
      </c>
    </row>
    <row r="16" spans="1:13">
      <c r="A16" s="1" t="s">
        <v>89</v>
      </c>
      <c r="B16" s="41">
        <v>6</v>
      </c>
      <c r="C16" s="41">
        <v>5</v>
      </c>
      <c r="D16" s="41">
        <v>11</v>
      </c>
      <c r="E16" s="41">
        <v>4</v>
      </c>
      <c r="F16" s="41">
        <v>8</v>
      </c>
      <c r="G16" s="41">
        <v>12</v>
      </c>
      <c r="H16" s="41">
        <v>1</v>
      </c>
      <c r="I16" s="41">
        <v>3</v>
      </c>
      <c r="J16" s="41">
        <v>4</v>
      </c>
      <c r="K16" s="41">
        <v>2</v>
      </c>
      <c r="L16" s="41">
        <v>10</v>
      </c>
      <c r="M16" s="41">
        <v>12</v>
      </c>
    </row>
    <row r="17" spans="1:13">
      <c r="A17" s="1" t="s">
        <v>90</v>
      </c>
      <c r="B17" s="41">
        <v>0</v>
      </c>
      <c r="C17" s="41">
        <v>1</v>
      </c>
      <c r="D17" s="41">
        <v>1</v>
      </c>
      <c r="E17" s="41">
        <v>0</v>
      </c>
      <c r="F17" s="41">
        <v>0</v>
      </c>
      <c r="G17" s="41">
        <v>0</v>
      </c>
      <c r="H17" s="41">
        <v>2</v>
      </c>
      <c r="I17" s="41">
        <v>0</v>
      </c>
      <c r="J17" s="41">
        <v>2</v>
      </c>
      <c r="K17" s="41">
        <v>0</v>
      </c>
      <c r="L17" s="41">
        <v>0</v>
      </c>
      <c r="M17" s="41">
        <v>0</v>
      </c>
    </row>
    <row r="18" spans="1:13">
      <c r="A18" s="43" t="s">
        <v>2</v>
      </c>
      <c r="B18" s="42">
        <v>1193</v>
      </c>
      <c r="C18" s="42">
        <v>1218</v>
      </c>
      <c r="D18" s="42">
        <v>2433</v>
      </c>
      <c r="E18" s="42">
        <v>1357</v>
      </c>
      <c r="F18" s="42">
        <v>1287</v>
      </c>
      <c r="G18" s="42">
        <v>2682</v>
      </c>
      <c r="H18" s="42">
        <v>1275</v>
      </c>
      <c r="I18" s="42">
        <v>1199</v>
      </c>
      <c r="J18" s="42">
        <v>2518</v>
      </c>
      <c r="K18" s="42">
        <v>1282</v>
      </c>
      <c r="L18" s="42">
        <v>1209</v>
      </c>
      <c r="M18" s="42">
        <v>2571</v>
      </c>
    </row>
    <row r="19" spans="1:13">
      <c r="A19" s="1" t="s">
        <v>122</v>
      </c>
      <c r="B19" s="23"/>
      <c r="C19" s="24"/>
      <c r="D19" s="24"/>
      <c r="E19" s="24"/>
      <c r="F19" s="24"/>
      <c r="G19" s="24"/>
      <c r="H19" s="24"/>
      <c r="I19" s="24"/>
    </row>
    <row r="20" spans="1:13">
      <c r="A20" s="1" t="s">
        <v>123</v>
      </c>
      <c r="B20" s="41" t="s">
        <v>28</v>
      </c>
      <c r="C20" s="41" t="s">
        <v>28</v>
      </c>
      <c r="D20" s="41">
        <v>122</v>
      </c>
      <c r="E20" s="41" t="s">
        <v>28</v>
      </c>
      <c r="F20" s="41" t="s">
        <v>28</v>
      </c>
      <c r="G20" s="41">
        <v>182</v>
      </c>
      <c r="H20" s="41" t="s">
        <v>28</v>
      </c>
      <c r="I20" s="41" t="s">
        <v>28</v>
      </c>
      <c r="J20" s="41">
        <v>119</v>
      </c>
      <c r="K20" s="41" t="s">
        <v>28</v>
      </c>
      <c r="L20" s="41" t="s">
        <v>28</v>
      </c>
      <c r="M20" s="41">
        <v>96</v>
      </c>
    </row>
    <row r="21" spans="1:13">
      <c r="A21" s="1" t="s">
        <v>124</v>
      </c>
      <c r="B21" s="41" t="s">
        <v>28</v>
      </c>
      <c r="C21" s="41" t="s">
        <v>28</v>
      </c>
      <c r="D21" s="41">
        <v>78</v>
      </c>
      <c r="E21" s="41" t="s">
        <v>28</v>
      </c>
      <c r="F21" s="41" t="s">
        <v>28</v>
      </c>
      <c r="G21" s="41">
        <v>81</v>
      </c>
      <c r="H21" s="41" t="s">
        <v>28</v>
      </c>
      <c r="I21" s="41" t="s">
        <v>28</v>
      </c>
      <c r="J21" s="41">
        <v>51</v>
      </c>
      <c r="K21" s="41" t="s">
        <v>28</v>
      </c>
      <c r="L21" s="41" t="s">
        <v>28</v>
      </c>
      <c r="M21" s="41">
        <v>68</v>
      </c>
    </row>
    <row r="22" spans="1:13">
      <c r="A22" s="1" t="s">
        <v>125</v>
      </c>
      <c r="B22" s="41" t="s">
        <v>28</v>
      </c>
      <c r="C22" s="41" t="s">
        <v>28</v>
      </c>
      <c r="D22" s="41">
        <v>113</v>
      </c>
      <c r="E22" s="41" t="s">
        <v>28</v>
      </c>
      <c r="F22" s="41" t="s">
        <v>28</v>
      </c>
      <c r="G22" s="41">
        <v>82</v>
      </c>
      <c r="H22" s="41" t="s">
        <v>28</v>
      </c>
      <c r="I22" s="41" t="s">
        <v>28</v>
      </c>
      <c r="J22" s="41">
        <v>92</v>
      </c>
      <c r="K22" s="41" t="s">
        <v>28</v>
      </c>
      <c r="L22" s="41" t="s">
        <v>28</v>
      </c>
      <c r="M22" s="41">
        <v>66</v>
      </c>
    </row>
    <row r="23" spans="1:13">
      <c r="A23" s="1" t="s">
        <v>126</v>
      </c>
      <c r="B23" s="41" t="s">
        <v>28</v>
      </c>
      <c r="C23" s="41" t="s">
        <v>28</v>
      </c>
      <c r="D23" s="41">
        <v>43</v>
      </c>
      <c r="E23" s="41" t="s">
        <v>28</v>
      </c>
      <c r="F23" s="41" t="s">
        <v>28</v>
      </c>
      <c r="G23" s="41">
        <v>32</v>
      </c>
      <c r="H23" s="41" t="s">
        <v>28</v>
      </c>
      <c r="I23" s="41" t="s">
        <v>28</v>
      </c>
      <c r="J23" s="41">
        <v>43</v>
      </c>
      <c r="K23" s="41" t="s">
        <v>28</v>
      </c>
      <c r="L23" s="41" t="s">
        <v>28</v>
      </c>
      <c r="M23" s="41">
        <v>39</v>
      </c>
    </row>
    <row r="24" spans="1:13">
      <c r="A24" s="1" t="s">
        <v>127</v>
      </c>
      <c r="B24" s="41" t="s">
        <v>28</v>
      </c>
      <c r="C24" s="41" t="s">
        <v>28</v>
      </c>
      <c r="D24" s="41">
        <v>29</v>
      </c>
      <c r="E24" s="41" t="s">
        <v>28</v>
      </c>
      <c r="F24" s="41" t="s">
        <v>28</v>
      </c>
      <c r="G24" s="41">
        <v>58</v>
      </c>
      <c r="H24" s="41" t="s">
        <v>28</v>
      </c>
      <c r="I24" s="41" t="s">
        <v>28</v>
      </c>
      <c r="J24" s="41">
        <v>56</v>
      </c>
      <c r="K24" s="41" t="s">
        <v>28</v>
      </c>
      <c r="L24" s="41" t="s">
        <v>28</v>
      </c>
      <c r="M24" s="41">
        <v>39</v>
      </c>
    </row>
    <row r="25" spans="1:13">
      <c r="A25" s="1" t="s">
        <v>128</v>
      </c>
      <c r="B25" s="41" t="s">
        <v>28</v>
      </c>
      <c r="C25" s="41" t="s">
        <v>28</v>
      </c>
      <c r="D25" s="41">
        <v>71</v>
      </c>
      <c r="E25" s="41" t="s">
        <v>28</v>
      </c>
      <c r="F25" s="41" t="s">
        <v>28</v>
      </c>
      <c r="G25" s="41">
        <v>79</v>
      </c>
      <c r="H25" s="41" t="s">
        <v>28</v>
      </c>
      <c r="I25" s="41" t="s">
        <v>28</v>
      </c>
      <c r="J25" s="41">
        <v>100</v>
      </c>
      <c r="K25" s="41" t="s">
        <v>28</v>
      </c>
      <c r="L25" s="41" t="s">
        <v>28</v>
      </c>
      <c r="M25" s="41">
        <v>101</v>
      </c>
    </row>
    <row r="26" spans="1:13">
      <c r="A26" s="1" t="s">
        <v>129</v>
      </c>
      <c r="B26" s="41" t="s">
        <v>28</v>
      </c>
      <c r="C26" s="41" t="s">
        <v>28</v>
      </c>
      <c r="D26" s="41">
        <v>80</v>
      </c>
      <c r="E26" s="41" t="s">
        <v>28</v>
      </c>
      <c r="F26" s="41" t="s">
        <v>28</v>
      </c>
      <c r="G26" s="41">
        <v>95</v>
      </c>
      <c r="H26" s="41" t="s">
        <v>28</v>
      </c>
      <c r="I26" s="41" t="s">
        <v>28</v>
      </c>
      <c r="J26" s="41">
        <v>70</v>
      </c>
      <c r="K26" s="41" t="s">
        <v>28</v>
      </c>
      <c r="L26" s="41" t="s">
        <v>28</v>
      </c>
      <c r="M26" s="41">
        <v>90</v>
      </c>
    </row>
    <row r="27" spans="1:13">
      <c r="A27" s="1" t="s">
        <v>130</v>
      </c>
      <c r="B27" s="41" t="s">
        <v>28</v>
      </c>
      <c r="C27" s="41" t="s">
        <v>28</v>
      </c>
      <c r="D27" s="41">
        <v>83</v>
      </c>
      <c r="E27" s="41" t="s">
        <v>28</v>
      </c>
      <c r="F27" s="41" t="s">
        <v>28</v>
      </c>
      <c r="G27" s="41">
        <v>75</v>
      </c>
      <c r="H27" s="41" t="s">
        <v>28</v>
      </c>
      <c r="I27" s="41" t="s">
        <v>28</v>
      </c>
      <c r="J27" s="41">
        <v>42</v>
      </c>
      <c r="K27" s="41" t="s">
        <v>28</v>
      </c>
      <c r="L27" s="41" t="s">
        <v>28</v>
      </c>
      <c r="M27" s="41">
        <v>65</v>
      </c>
    </row>
    <row r="28" spans="1:13">
      <c r="A28" s="1" t="s">
        <v>131</v>
      </c>
      <c r="B28" s="41" t="s">
        <v>28</v>
      </c>
      <c r="C28" s="41" t="s">
        <v>28</v>
      </c>
      <c r="D28" s="41">
        <v>18</v>
      </c>
      <c r="E28" s="41" t="s">
        <v>28</v>
      </c>
      <c r="F28" s="41" t="s">
        <v>28</v>
      </c>
      <c r="G28" s="41">
        <v>27</v>
      </c>
      <c r="H28" s="41" t="s">
        <v>28</v>
      </c>
      <c r="I28" s="41" t="s">
        <v>28</v>
      </c>
      <c r="J28" s="41">
        <v>28</v>
      </c>
      <c r="K28" s="41" t="s">
        <v>28</v>
      </c>
      <c r="L28" s="41" t="s">
        <v>28</v>
      </c>
      <c r="M28" s="41">
        <v>26</v>
      </c>
    </row>
    <row r="29" spans="1:13">
      <c r="A29" s="1" t="s">
        <v>132</v>
      </c>
      <c r="B29" s="41" t="s">
        <v>28</v>
      </c>
      <c r="C29" s="41" t="s">
        <v>28</v>
      </c>
      <c r="D29" s="41">
        <v>57</v>
      </c>
      <c r="E29" s="41" t="s">
        <v>28</v>
      </c>
      <c r="F29" s="41" t="s">
        <v>28</v>
      </c>
      <c r="G29" s="41">
        <v>84</v>
      </c>
      <c r="H29" s="41" t="s">
        <v>28</v>
      </c>
      <c r="I29" s="41" t="s">
        <v>28</v>
      </c>
      <c r="J29" s="41">
        <v>70</v>
      </c>
      <c r="K29" s="41" t="s">
        <v>28</v>
      </c>
      <c r="L29" s="41" t="s">
        <v>28</v>
      </c>
      <c r="M29" s="41">
        <v>60</v>
      </c>
    </row>
    <row r="30" spans="1:13">
      <c r="A30" s="1" t="s">
        <v>133</v>
      </c>
      <c r="B30" s="41" t="s">
        <v>28</v>
      </c>
      <c r="C30" s="41" t="s">
        <v>28</v>
      </c>
      <c r="D30" s="41">
        <v>31</v>
      </c>
      <c r="E30" s="41" t="s">
        <v>28</v>
      </c>
      <c r="F30" s="41" t="s">
        <v>28</v>
      </c>
      <c r="G30" s="41">
        <v>29</v>
      </c>
      <c r="H30" s="41" t="s">
        <v>28</v>
      </c>
      <c r="I30" s="41" t="s">
        <v>28</v>
      </c>
      <c r="J30" s="41">
        <v>31</v>
      </c>
      <c r="K30" s="41" t="s">
        <v>28</v>
      </c>
      <c r="L30" s="41" t="s">
        <v>28</v>
      </c>
      <c r="M30" s="41">
        <v>24</v>
      </c>
    </row>
    <row r="31" spans="1:13">
      <c r="A31" s="1" t="s">
        <v>134</v>
      </c>
      <c r="B31" s="41" t="s">
        <v>28</v>
      </c>
      <c r="C31" s="41" t="s">
        <v>28</v>
      </c>
      <c r="D31" s="41">
        <v>276</v>
      </c>
      <c r="E31" s="41" t="s">
        <v>28</v>
      </c>
      <c r="F31" s="41" t="s">
        <v>28</v>
      </c>
      <c r="G31" s="41">
        <v>287</v>
      </c>
      <c r="H31" s="41" t="s">
        <v>28</v>
      </c>
      <c r="I31" s="41" t="s">
        <v>28</v>
      </c>
      <c r="J31" s="41">
        <v>256</v>
      </c>
      <c r="K31" s="41" t="s">
        <v>28</v>
      </c>
      <c r="L31" s="41" t="s">
        <v>28</v>
      </c>
      <c r="M31" s="41">
        <v>244</v>
      </c>
    </row>
    <row r="32" spans="1:13">
      <c r="A32" s="1" t="s">
        <v>135</v>
      </c>
      <c r="B32" s="41" t="s">
        <v>28</v>
      </c>
      <c r="C32" s="41" t="s">
        <v>28</v>
      </c>
      <c r="D32" s="41">
        <v>2</v>
      </c>
      <c r="E32" s="41" t="s">
        <v>28</v>
      </c>
      <c r="F32" s="41" t="s">
        <v>28</v>
      </c>
      <c r="G32" s="41">
        <v>23</v>
      </c>
      <c r="H32" s="41" t="s">
        <v>28</v>
      </c>
      <c r="I32" s="41" t="s">
        <v>28</v>
      </c>
      <c r="J32" s="41">
        <v>6</v>
      </c>
      <c r="K32" s="41" t="s">
        <v>28</v>
      </c>
      <c r="L32" s="41" t="s">
        <v>28</v>
      </c>
      <c r="M32" s="41">
        <v>4</v>
      </c>
    </row>
    <row r="33" spans="1:13">
      <c r="A33" s="1" t="s">
        <v>136</v>
      </c>
      <c r="B33" s="41" t="s">
        <v>28</v>
      </c>
      <c r="C33" s="41" t="s">
        <v>28</v>
      </c>
      <c r="D33" s="41">
        <v>86</v>
      </c>
      <c r="E33" s="41" t="s">
        <v>28</v>
      </c>
      <c r="F33" s="41" t="s">
        <v>28</v>
      </c>
      <c r="G33" s="41">
        <v>93</v>
      </c>
      <c r="H33" s="41" t="s">
        <v>28</v>
      </c>
      <c r="I33" s="41" t="s">
        <v>28</v>
      </c>
      <c r="J33" s="41">
        <v>73</v>
      </c>
      <c r="K33" s="41" t="s">
        <v>28</v>
      </c>
      <c r="L33" s="41" t="s">
        <v>28</v>
      </c>
      <c r="M33" s="41">
        <v>56</v>
      </c>
    </row>
    <row r="34" spans="1:13">
      <c r="A34" s="1" t="s">
        <v>137</v>
      </c>
      <c r="B34" s="41" t="s">
        <v>28</v>
      </c>
      <c r="C34" s="41" t="s">
        <v>28</v>
      </c>
      <c r="D34" s="41">
        <v>150</v>
      </c>
      <c r="E34" s="41" t="s">
        <v>28</v>
      </c>
      <c r="F34" s="41" t="s">
        <v>28</v>
      </c>
      <c r="G34" s="41">
        <v>191</v>
      </c>
      <c r="H34" s="41" t="s">
        <v>28</v>
      </c>
      <c r="I34" s="41" t="s">
        <v>28</v>
      </c>
      <c r="J34" s="41">
        <v>220</v>
      </c>
      <c r="K34" s="41" t="s">
        <v>28</v>
      </c>
      <c r="L34" s="41" t="s">
        <v>28</v>
      </c>
      <c r="M34" s="41">
        <v>187</v>
      </c>
    </row>
    <row r="35" spans="1:13">
      <c r="A35" s="1" t="s">
        <v>138</v>
      </c>
      <c r="B35" s="41" t="s">
        <v>28</v>
      </c>
      <c r="C35" s="41" t="s">
        <v>28</v>
      </c>
      <c r="D35" s="41">
        <v>304</v>
      </c>
      <c r="E35" s="41" t="s">
        <v>28</v>
      </c>
      <c r="F35" s="41" t="s">
        <v>28</v>
      </c>
      <c r="G35" s="41">
        <v>299</v>
      </c>
      <c r="H35" s="41" t="s">
        <v>28</v>
      </c>
      <c r="I35" s="41" t="s">
        <v>28</v>
      </c>
      <c r="J35" s="41">
        <v>286</v>
      </c>
      <c r="K35" s="41" t="s">
        <v>28</v>
      </c>
      <c r="L35" s="41" t="s">
        <v>28</v>
      </c>
      <c r="M35" s="41">
        <v>351</v>
      </c>
    </row>
    <row r="36" spans="1:13">
      <c r="A36" s="1" t="s">
        <v>139</v>
      </c>
      <c r="B36" s="41" t="s">
        <v>28</v>
      </c>
      <c r="C36" s="41" t="s">
        <v>28</v>
      </c>
      <c r="D36" s="41">
        <v>60</v>
      </c>
      <c r="E36" s="41" t="s">
        <v>28</v>
      </c>
      <c r="F36" s="41" t="s">
        <v>28</v>
      </c>
      <c r="G36" s="41">
        <v>69</v>
      </c>
      <c r="H36" s="41" t="s">
        <v>28</v>
      </c>
      <c r="I36" s="41" t="s">
        <v>28</v>
      </c>
      <c r="J36" s="41">
        <v>99</v>
      </c>
      <c r="K36" s="41" t="s">
        <v>28</v>
      </c>
      <c r="L36" s="41" t="s">
        <v>28</v>
      </c>
      <c r="M36" s="41">
        <v>97</v>
      </c>
    </row>
    <row r="37" spans="1:13">
      <c r="A37" s="1" t="s">
        <v>140</v>
      </c>
      <c r="B37" s="41" t="s">
        <v>28</v>
      </c>
      <c r="C37" s="41" t="s">
        <v>28</v>
      </c>
      <c r="D37" s="41">
        <v>32</v>
      </c>
      <c r="E37" s="41" t="s">
        <v>28</v>
      </c>
      <c r="F37" s="41" t="s">
        <v>28</v>
      </c>
      <c r="G37" s="41">
        <v>42</v>
      </c>
      <c r="H37" s="41" t="s">
        <v>28</v>
      </c>
      <c r="I37" s="41" t="s">
        <v>28</v>
      </c>
      <c r="J37" s="41">
        <v>35</v>
      </c>
      <c r="K37" s="41" t="s">
        <v>28</v>
      </c>
      <c r="L37" s="41" t="s">
        <v>28</v>
      </c>
      <c r="M37" s="41">
        <v>29</v>
      </c>
    </row>
    <row r="38" spans="1:13">
      <c r="A38" s="1" t="s">
        <v>141</v>
      </c>
      <c r="B38" s="41" t="s">
        <v>28</v>
      </c>
      <c r="C38" s="41" t="s">
        <v>28</v>
      </c>
      <c r="D38" s="41">
        <v>74</v>
      </c>
      <c r="E38" s="41" t="s">
        <v>28</v>
      </c>
      <c r="F38" s="41" t="s">
        <v>28</v>
      </c>
      <c r="G38" s="41">
        <v>90</v>
      </c>
      <c r="H38" s="41" t="s">
        <v>28</v>
      </c>
      <c r="I38" s="41" t="s">
        <v>28</v>
      </c>
      <c r="J38" s="41">
        <v>96</v>
      </c>
      <c r="K38" s="41" t="s">
        <v>28</v>
      </c>
      <c r="L38" s="41" t="s">
        <v>28</v>
      </c>
      <c r="M38" s="41">
        <v>158</v>
      </c>
    </row>
    <row r="39" spans="1:13">
      <c r="A39" s="1" t="s">
        <v>142</v>
      </c>
      <c r="B39" s="41" t="s">
        <v>28</v>
      </c>
      <c r="C39" s="41" t="s">
        <v>28</v>
      </c>
      <c r="D39" s="41">
        <v>89</v>
      </c>
      <c r="E39" s="41" t="s">
        <v>28</v>
      </c>
      <c r="F39" s="41" t="s">
        <v>28</v>
      </c>
      <c r="G39" s="41">
        <v>66</v>
      </c>
      <c r="H39" s="41" t="s">
        <v>28</v>
      </c>
      <c r="I39" s="41" t="s">
        <v>28</v>
      </c>
      <c r="J39" s="41">
        <v>44</v>
      </c>
      <c r="K39" s="41" t="s">
        <v>28</v>
      </c>
      <c r="L39" s="41" t="s">
        <v>28</v>
      </c>
      <c r="M39" s="41">
        <v>48</v>
      </c>
    </row>
    <row r="40" spans="1:13">
      <c r="A40" s="1" t="s">
        <v>143</v>
      </c>
      <c r="B40" s="41" t="s">
        <v>28</v>
      </c>
      <c r="C40" s="41" t="s">
        <v>28</v>
      </c>
      <c r="D40" s="41">
        <v>44</v>
      </c>
      <c r="E40" s="41" t="s">
        <v>28</v>
      </c>
      <c r="F40" s="41" t="s">
        <v>28</v>
      </c>
      <c r="G40" s="41">
        <v>56</v>
      </c>
      <c r="H40" s="41" t="s">
        <v>28</v>
      </c>
      <c r="I40" s="41" t="s">
        <v>28</v>
      </c>
      <c r="J40" s="41">
        <v>60</v>
      </c>
      <c r="K40" s="41" t="s">
        <v>28</v>
      </c>
      <c r="L40" s="41" t="s">
        <v>28</v>
      </c>
      <c r="M40" s="41">
        <v>77</v>
      </c>
    </row>
    <row r="41" spans="1:13">
      <c r="A41" s="1" t="s">
        <v>144</v>
      </c>
      <c r="B41" s="41" t="s">
        <v>28</v>
      </c>
      <c r="C41" s="41" t="s">
        <v>28</v>
      </c>
      <c r="D41" s="41">
        <v>57</v>
      </c>
      <c r="E41" s="41" t="s">
        <v>28</v>
      </c>
      <c r="F41" s="41" t="s">
        <v>28</v>
      </c>
      <c r="G41" s="41">
        <v>74</v>
      </c>
      <c r="H41" s="41" t="s">
        <v>28</v>
      </c>
      <c r="I41" s="41" t="s">
        <v>28</v>
      </c>
      <c r="J41" s="41">
        <v>63</v>
      </c>
      <c r="K41" s="41" t="s">
        <v>28</v>
      </c>
      <c r="L41" s="41" t="s">
        <v>28</v>
      </c>
      <c r="M41" s="41">
        <v>87</v>
      </c>
    </row>
    <row r="42" spans="1:13">
      <c r="A42" s="1" t="s">
        <v>145</v>
      </c>
      <c r="B42" s="41" t="s">
        <v>28</v>
      </c>
      <c r="C42" s="41" t="s">
        <v>28</v>
      </c>
      <c r="D42" s="41">
        <v>7</v>
      </c>
      <c r="E42" s="41" t="s">
        <v>28</v>
      </c>
      <c r="F42" s="41" t="s">
        <v>28</v>
      </c>
      <c r="G42" s="41">
        <v>4</v>
      </c>
      <c r="H42" s="41" t="s">
        <v>28</v>
      </c>
      <c r="I42" s="41" t="s">
        <v>28</v>
      </c>
      <c r="J42" s="41">
        <v>1</v>
      </c>
      <c r="K42" s="41" t="s">
        <v>28</v>
      </c>
      <c r="L42" s="41" t="s">
        <v>28</v>
      </c>
      <c r="M42" s="41">
        <v>4</v>
      </c>
    </row>
    <row r="43" spans="1:13">
      <c r="A43" s="1" t="s">
        <v>146</v>
      </c>
      <c r="B43" s="41" t="s">
        <v>28</v>
      </c>
      <c r="C43" s="41" t="s">
        <v>28</v>
      </c>
      <c r="D43" s="41">
        <v>43</v>
      </c>
      <c r="E43" s="41" t="s">
        <v>28</v>
      </c>
      <c r="F43" s="41" t="s">
        <v>28</v>
      </c>
      <c r="G43" s="41">
        <v>43</v>
      </c>
      <c r="H43" s="41" t="s">
        <v>28</v>
      </c>
      <c r="I43" s="41" t="s">
        <v>28</v>
      </c>
      <c r="J43" s="41">
        <v>49</v>
      </c>
      <c r="K43" s="41" t="s">
        <v>28</v>
      </c>
      <c r="L43" s="41" t="s">
        <v>28</v>
      </c>
      <c r="M43" s="41">
        <v>62</v>
      </c>
    </row>
    <row r="44" spans="1:13">
      <c r="A44" s="1" t="s">
        <v>147</v>
      </c>
      <c r="B44" s="41" t="s">
        <v>28</v>
      </c>
      <c r="C44" s="41" t="s">
        <v>28</v>
      </c>
      <c r="D44" s="41">
        <v>106</v>
      </c>
      <c r="E44" s="41" t="s">
        <v>28</v>
      </c>
      <c r="F44" s="41" t="s">
        <v>28</v>
      </c>
      <c r="G44" s="41">
        <v>126</v>
      </c>
      <c r="H44" s="41" t="s">
        <v>28</v>
      </c>
      <c r="I44" s="41" t="s">
        <v>28</v>
      </c>
      <c r="J44" s="41">
        <v>119</v>
      </c>
      <c r="K44" s="41" t="s">
        <v>28</v>
      </c>
      <c r="L44" s="41" t="s">
        <v>28</v>
      </c>
      <c r="M44" s="41">
        <v>102</v>
      </c>
    </row>
    <row r="45" spans="1:13">
      <c r="A45" s="1" t="s">
        <v>148</v>
      </c>
      <c r="B45" s="41" t="s">
        <v>28</v>
      </c>
      <c r="C45" s="41" t="s">
        <v>28</v>
      </c>
      <c r="D45" s="41">
        <v>30</v>
      </c>
      <c r="E45" s="41" t="s">
        <v>28</v>
      </c>
      <c r="F45" s="41" t="s">
        <v>28</v>
      </c>
      <c r="G45" s="41">
        <v>47</v>
      </c>
      <c r="H45" s="41" t="s">
        <v>28</v>
      </c>
      <c r="I45" s="41" t="s">
        <v>28</v>
      </c>
      <c r="J45" s="41">
        <v>32</v>
      </c>
      <c r="K45" s="41" t="s">
        <v>28</v>
      </c>
      <c r="L45" s="41" t="s">
        <v>28</v>
      </c>
      <c r="M45" s="41">
        <v>34</v>
      </c>
    </row>
    <row r="46" spans="1:13">
      <c r="A46" s="1" t="s">
        <v>149</v>
      </c>
      <c r="B46" s="41" t="s">
        <v>28</v>
      </c>
      <c r="C46" s="41" t="s">
        <v>28</v>
      </c>
      <c r="D46" s="41">
        <v>14</v>
      </c>
      <c r="E46" s="41" t="s">
        <v>28</v>
      </c>
      <c r="F46" s="41" t="s">
        <v>28</v>
      </c>
      <c r="G46" s="41">
        <v>11</v>
      </c>
      <c r="H46" s="41" t="s">
        <v>28</v>
      </c>
      <c r="I46" s="41" t="s">
        <v>28</v>
      </c>
      <c r="J46" s="41">
        <v>10</v>
      </c>
      <c r="K46" s="41" t="s">
        <v>28</v>
      </c>
      <c r="L46" s="41" t="s">
        <v>28</v>
      </c>
      <c r="M46" s="41">
        <v>6</v>
      </c>
    </row>
    <row r="47" spans="1:13">
      <c r="A47" s="1" t="s">
        <v>150</v>
      </c>
      <c r="B47" s="41" t="s">
        <v>28</v>
      </c>
      <c r="C47" s="41" t="s">
        <v>28</v>
      </c>
      <c r="D47" s="41">
        <v>29</v>
      </c>
      <c r="E47" s="41" t="s">
        <v>28</v>
      </c>
      <c r="F47" s="41" t="s">
        <v>28</v>
      </c>
      <c r="G47" s="41">
        <v>31</v>
      </c>
      <c r="H47" s="41" t="s">
        <v>28</v>
      </c>
      <c r="I47" s="41" t="s">
        <v>28</v>
      </c>
      <c r="J47" s="41">
        <v>43</v>
      </c>
      <c r="K47" s="41" t="s">
        <v>28</v>
      </c>
      <c r="L47" s="41" t="s">
        <v>28</v>
      </c>
      <c r="M47" s="41">
        <v>49</v>
      </c>
    </row>
    <row r="48" spans="1:13">
      <c r="A48" s="1" t="s">
        <v>176</v>
      </c>
      <c r="B48" s="41" t="s">
        <v>28</v>
      </c>
      <c r="C48" s="41" t="s">
        <v>28</v>
      </c>
      <c r="D48" s="41">
        <v>140</v>
      </c>
      <c r="E48" s="41" t="s">
        <v>28</v>
      </c>
      <c r="F48" s="41" t="s">
        <v>28</v>
      </c>
      <c r="G48" s="41">
        <v>117</v>
      </c>
      <c r="H48" s="41" t="s">
        <v>28</v>
      </c>
      <c r="I48" s="41" t="s">
        <v>28</v>
      </c>
      <c r="J48" s="41">
        <v>135</v>
      </c>
      <c r="K48" s="41" t="s">
        <v>28</v>
      </c>
      <c r="L48" s="41" t="s">
        <v>28</v>
      </c>
      <c r="M48" s="41">
        <v>141</v>
      </c>
    </row>
    <row r="49" spans="1:13">
      <c r="A49" s="1" t="s">
        <v>151</v>
      </c>
      <c r="B49" s="41" t="s">
        <v>28</v>
      </c>
      <c r="C49" s="41" t="s">
        <v>28</v>
      </c>
      <c r="D49" s="41">
        <v>48</v>
      </c>
      <c r="E49" s="41" t="s">
        <v>28</v>
      </c>
      <c r="F49" s="41" t="s">
        <v>28</v>
      </c>
      <c r="G49" s="41">
        <v>50</v>
      </c>
      <c r="H49" s="41" t="s">
        <v>28</v>
      </c>
      <c r="I49" s="41" t="s">
        <v>28</v>
      </c>
      <c r="J49" s="41">
        <v>43</v>
      </c>
      <c r="K49" s="41" t="s">
        <v>28</v>
      </c>
      <c r="L49" s="41" t="s">
        <v>28</v>
      </c>
      <c r="M49" s="41">
        <v>47</v>
      </c>
    </row>
    <row r="50" spans="1:13">
      <c r="A50" s="1" t="s">
        <v>152</v>
      </c>
      <c r="B50" s="41" t="s">
        <v>28</v>
      </c>
      <c r="C50" s="41" t="s">
        <v>28</v>
      </c>
      <c r="D50" s="41">
        <v>27</v>
      </c>
      <c r="E50" s="41" t="s">
        <v>28</v>
      </c>
      <c r="F50" s="41" t="s">
        <v>28</v>
      </c>
      <c r="G50" s="41">
        <v>31</v>
      </c>
      <c r="H50" s="41" t="s">
        <v>28</v>
      </c>
      <c r="I50" s="41" t="s">
        <v>28</v>
      </c>
      <c r="J50" s="41">
        <v>27</v>
      </c>
      <c r="K50" s="41" t="s">
        <v>28</v>
      </c>
      <c r="L50" s="41" t="s">
        <v>28</v>
      </c>
      <c r="M50" s="41">
        <v>20</v>
      </c>
    </row>
    <row r="51" spans="1:13">
      <c r="A51" s="1" t="s">
        <v>153</v>
      </c>
      <c r="B51" s="41" t="s">
        <v>28</v>
      </c>
      <c r="C51" s="41" t="s">
        <v>28</v>
      </c>
      <c r="D51" s="41">
        <v>90</v>
      </c>
      <c r="E51" s="41" t="s">
        <v>28</v>
      </c>
      <c r="F51" s="41" t="s">
        <v>28</v>
      </c>
      <c r="G51" s="41">
        <v>108</v>
      </c>
      <c r="H51" s="41" t="s">
        <v>28</v>
      </c>
      <c r="I51" s="41" t="s">
        <v>28</v>
      </c>
      <c r="J51" s="41">
        <v>119</v>
      </c>
      <c r="K51" s="41" t="s">
        <v>28</v>
      </c>
      <c r="L51" s="41" t="s">
        <v>28</v>
      </c>
      <c r="M51" s="41">
        <v>94</v>
      </c>
    </row>
    <row r="55" spans="1:13">
      <c r="A55" s="47"/>
    </row>
    <row r="56" spans="1:13">
      <c r="A56" s="43" t="s">
        <v>177</v>
      </c>
      <c r="B56" s="117">
        <v>2008</v>
      </c>
      <c r="C56" s="118"/>
      <c r="D56" s="117">
        <v>2009</v>
      </c>
      <c r="E56" s="118"/>
      <c r="F56" s="117">
        <v>2010</v>
      </c>
      <c r="G56" s="118"/>
    </row>
    <row r="57" spans="1:13">
      <c r="A57" s="1" t="s">
        <v>123</v>
      </c>
      <c r="B57" s="1">
        <v>122</v>
      </c>
      <c r="C57" s="1">
        <v>3.7</v>
      </c>
      <c r="D57" s="1">
        <v>182</v>
      </c>
      <c r="E57" s="1">
        <v>5.5</v>
      </c>
      <c r="F57" s="1">
        <v>119</v>
      </c>
      <c r="G57" s="1">
        <v>3.6</v>
      </c>
    </row>
    <row r="58" spans="1:13">
      <c r="A58" s="1" t="s">
        <v>124</v>
      </c>
      <c r="B58" s="1">
        <v>78</v>
      </c>
      <c r="C58" s="1">
        <v>1.7</v>
      </c>
      <c r="D58" s="1">
        <v>81</v>
      </c>
      <c r="E58" s="1">
        <v>1.7</v>
      </c>
      <c r="F58" s="1">
        <v>51</v>
      </c>
      <c r="G58" s="1">
        <v>1.1000000000000001</v>
      </c>
    </row>
    <row r="59" spans="1:13">
      <c r="A59" s="1" t="s">
        <v>125</v>
      </c>
      <c r="B59" s="1">
        <v>113</v>
      </c>
      <c r="C59" s="1">
        <v>5.7</v>
      </c>
      <c r="D59" s="1">
        <v>82</v>
      </c>
      <c r="E59" s="1">
        <v>4.0999999999999996</v>
      </c>
      <c r="F59" s="1">
        <v>92</v>
      </c>
      <c r="G59" s="1">
        <v>4.7</v>
      </c>
    </row>
    <row r="60" spans="1:13">
      <c r="A60" s="1" t="s">
        <v>126</v>
      </c>
      <c r="B60" s="1">
        <v>43</v>
      </c>
      <c r="C60" s="1">
        <v>2.8</v>
      </c>
      <c r="D60" s="1">
        <v>32</v>
      </c>
      <c r="E60" s="1">
        <v>2.1</v>
      </c>
      <c r="F60" s="1">
        <v>43</v>
      </c>
      <c r="G60" s="1">
        <v>2.9</v>
      </c>
    </row>
    <row r="61" spans="1:13">
      <c r="A61" s="1" t="s">
        <v>127</v>
      </c>
      <c r="B61" s="1">
        <v>29</v>
      </c>
      <c r="C61" s="1">
        <v>3</v>
      </c>
      <c r="D61" s="1">
        <v>58</v>
      </c>
      <c r="E61" s="1">
        <v>6</v>
      </c>
      <c r="F61" s="1">
        <v>56</v>
      </c>
      <c r="G61" s="1">
        <v>5.9</v>
      </c>
    </row>
    <row r="62" spans="1:13">
      <c r="A62" s="1" t="s">
        <v>128</v>
      </c>
      <c r="B62" s="1">
        <v>71</v>
      </c>
      <c r="C62" s="1">
        <v>2.8</v>
      </c>
      <c r="D62" s="1">
        <v>79</v>
      </c>
      <c r="E62" s="1">
        <v>3.1</v>
      </c>
      <c r="F62" s="1">
        <v>100</v>
      </c>
      <c r="G62" s="1">
        <v>4</v>
      </c>
    </row>
    <row r="63" spans="1:13">
      <c r="A63" s="1" t="s">
        <v>129</v>
      </c>
      <c r="B63" s="1">
        <v>80</v>
      </c>
      <c r="C63" s="1">
        <v>3.4</v>
      </c>
      <c r="D63" s="1">
        <v>95</v>
      </c>
      <c r="E63" s="1">
        <v>4</v>
      </c>
      <c r="F63" s="1">
        <v>70</v>
      </c>
      <c r="G63" s="1">
        <v>2.9</v>
      </c>
    </row>
    <row r="64" spans="1:13">
      <c r="A64" s="1" t="s">
        <v>130</v>
      </c>
      <c r="B64" s="1">
        <v>83</v>
      </c>
      <c r="C64" s="1">
        <v>3.8</v>
      </c>
      <c r="D64" s="1">
        <v>75</v>
      </c>
      <c r="E64" s="1">
        <v>3.5</v>
      </c>
      <c r="F64" s="1">
        <v>42</v>
      </c>
      <c r="G64" s="1">
        <v>2</v>
      </c>
    </row>
    <row r="65" spans="1:7">
      <c r="A65" s="1" t="s">
        <v>131</v>
      </c>
      <c r="B65" s="1">
        <v>18</v>
      </c>
      <c r="C65" s="1">
        <v>0.9</v>
      </c>
      <c r="D65" s="1">
        <v>27</v>
      </c>
      <c r="E65" s="1">
        <v>1.4</v>
      </c>
      <c r="F65" s="1">
        <v>28</v>
      </c>
      <c r="G65" s="1">
        <v>1.5</v>
      </c>
    </row>
    <row r="66" spans="1:7">
      <c r="A66" s="1" t="s">
        <v>132</v>
      </c>
      <c r="B66" s="1">
        <v>57</v>
      </c>
      <c r="C66" s="1">
        <v>3</v>
      </c>
      <c r="D66" s="1">
        <v>84</v>
      </c>
      <c r="E66" s="1">
        <v>4.5</v>
      </c>
      <c r="F66" s="1">
        <v>70</v>
      </c>
      <c r="G66" s="1">
        <v>3.7</v>
      </c>
    </row>
    <row r="67" spans="1:7">
      <c r="A67" s="1" t="s">
        <v>133</v>
      </c>
      <c r="B67" s="1">
        <v>31</v>
      </c>
      <c r="C67" s="1">
        <v>1.7</v>
      </c>
      <c r="D67" s="1">
        <v>29</v>
      </c>
      <c r="E67" s="1">
        <v>1.6</v>
      </c>
      <c r="F67" s="1">
        <v>31</v>
      </c>
      <c r="G67" s="1">
        <v>1.7</v>
      </c>
    </row>
    <row r="68" spans="1:7">
      <c r="A68" s="1" t="s">
        <v>134</v>
      </c>
      <c r="B68" s="1">
        <v>276</v>
      </c>
      <c r="C68" s="1">
        <v>3.9</v>
      </c>
      <c r="D68" s="1">
        <v>287</v>
      </c>
      <c r="E68" s="1">
        <v>4.0999999999999996</v>
      </c>
      <c r="F68" s="1">
        <v>256</v>
      </c>
      <c r="G68" s="1">
        <v>3.6</v>
      </c>
    </row>
    <row r="69" spans="1:7">
      <c r="A69" s="1" t="s">
        <v>135</v>
      </c>
      <c r="B69" s="1">
        <v>2</v>
      </c>
      <c r="C69" s="1">
        <v>0.4</v>
      </c>
      <c r="D69" s="1">
        <v>23</v>
      </c>
      <c r="E69" s="1">
        <v>5.0999999999999996</v>
      </c>
      <c r="F69" s="1">
        <v>6</v>
      </c>
      <c r="G69" s="1">
        <v>1.3</v>
      </c>
    </row>
    <row r="70" spans="1:7">
      <c r="A70" s="1" t="s">
        <v>136</v>
      </c>
      <c r="B70" s="1">
        <v>86</v>
      </c>
      <c r="C70" s="1">
        <v>3.1</v>
      </c>
      <c r="D70" s="1">
        <v>93</v>
      </c>
      <c r="E70" s="1">
        <v>3.3</v>
      </c>
      <c r="F70" s="1">
        <v>73</v>
      </c>
      <c r="G70" s="1">
        <v>2.6</v>
      </c>
    </row>
    <row r="71" spans="1:7">
      <c r="A71" s="1" t="s">
        <v>137</v>
      </c>
      <c r="B71" s="1">
        <v>150</v>
      </c>
      <c r="C71" s="1">
        <v>2.2999999999999998</v>
      </c>
      <c r="D71" s="1">
        <v>191</v>
      </c>
      <c r="E71" s="1">
        <v>2.9</v>
      </c>
      <c r="F71" s="1">
        <v>220</v>
      </c>
      <c r="G71" s="1">
        <v>3.4</v>
      </c>
    </row>
    <row r="72" spans="1:7">
      <c r="A72" s="1" t="s">
        <v>138</v>
      </c>
      <c r="B72" s="1">
        <v>304</v>
      </c>
      <c r="C72" s="1">
        <v>3.1</v>
      </c>
      <c r="D72" s="1">
        <v>299</v>
      </c>
      <c r="E72" s="1">
        <v>3.1</v>
      </c>
      <c r="F72" s="1">
        <v>286</v>
      </c>
      <c r="G72" s="1">
        <v>3</v>
      </c>
    </row>
    <row r="73" spans="1:7">
      <c r="A73" s="1" t="s">
        <v>139</v>
      </c>
      <c r="B73" s="1">
        <v>60</v>
      </c>
      <c r="C73" s="1">
        <v>1.5</v>
      </c>
      <c r="D73" s="1">
        <v>69</v>
      </c>
      <c r="E73" s="1">
        <v>1.8</v>
      </c>
      <c r="F73" s="1">
        <v>99</v>
      </c>
      <c r="G73" s="1">
        <v>2.5</v>
      </c>
    </row>
    <row r="74" spans="1:7">
      <c r="A74" s="1" t="s">
        <v>140</v>
      </c>
      <c r="B74" s="1">
        <v>32</v>
      </c>
      <c r="C74" s="1">
        <v>2.2000000000000002</v>
      </c>
      <c r="D74" s="1">
        <v>42</v>
      </c>
      <c r="E74" s="1">
        <v>3</v>
      </c>
      <c r="F74" s="1">
        <v>35</v>
      </c>
      <c r="G74" s="1">
        <v>2.5</v>
      </c>
    </row>
    <row r="75" spans="1:7">
      <c r="A75" s="1" t="s">
        <v>141</v>
      </c>
      <c r="B75" s="1">
        <v>74</v>
      </c>
      <c r="C75" s="1">
        <v>4.8</v>
      </c>
      <c r="D75" s="1">
        <v>90</v>
      </c>
      <c r="E75" s="1">
        <v>5.9</v>
      </c>
      <c r="F75" s="1">
        <v>96</v>
      </c>
      <c r="G75" s="1">
        <v>6.2</v>
      </c>
    </row>
    <row r="76" spans="1:7">
      <c r="A76" s="1" t="s">
        <v>142</v>
      </c>
      <c r="B76" s="1">
        <v>89</v>
      </c>
      <c r="C76" s="1">
        <v>5.6</v>
      </c>
      <c r="D76" s="1">
        <v>66</v>
      </c>
      <c r="E76" s="1">
        <v>4.2</v>
      </c>
      <c r="F76" s="1">
        <v>44</v>
      </c>
      <c r="G76" s="1">
        <v>2.8</v>
      </c>
    </row>
    <row r="77" spans="1:7">
      <c r="A77" s="1" t="s">
        <v>143</v>
      </c>
      <c r="B77" s="1">
        <v>44</v>
      </c>
      <c r="C77" s="1">
        <v>1.8</v>
      </c>
      <c r="D77" s="1">
        <v>56</v>
      </c>
      <c r="E77" s="1">
        <v>2.2999999999999998</v>
      </c>
      <c r="F77" s="1">
        <v>60</v>
      </c>
      <c r="G77" s="1">
        <v>2.4</v>
      </c>
    </row>
    <row r="78" spans="1:7">
      <c r="A78" s="1" t="s">
        <v>144</v>
      </c>
      <c r="B78" s="1">
        <v>57</v>
      </c>
      <c r="C78" s="1">
        <v>0.9</v>
      </c>
      <c r="D78" s="1">
        <v>74</v>
      </c>
      <c r="E78" s="1">
        <v>1.2</v>
      </c>
      <c r="F78" s="1">
        <v>63</v>
      </c>
      <c r="G78" s="1">
        <v>1</v>
      </c>
    </row>
    <row r="79" spans="1:7">
      <c r="A79" s="1" t="s">
        <v>145</v>
      </c>
      <c r="B79" s="1">
        <v>7</v>
      </c>
      <c r="C79" s="1">
        <v>2</v>
      </c>
      <c r="D79" s="1">
        <v>4</v>
      </c>
      <c r="E79" s="1">
        <v>1.1000000000000001</v>
      </c>
      <c r="F79" s="1">
        <v>1</v>
      </c>
      <c r="G79" s="1">
        <v>0.3</v>
      </c>
    </row>
    <row r="80" spans="1:7">
      <c r="A80" s="1" t="s">
        <v>146</v>
      </c>
      <c r="B80" s="1">
        <v>43</v>
      </c>
      <c r="C80" s="1">
        <v>1.7</v>
      </c>
      <c r="D80" s="1">
        <v>43</v>
      </c>
      <c r="E80" s="1">
        <v>1.7</v>
      </c>
      <c r="F80" s="1">
        <v>49</v>
      </c>
      <c r="G80" s="1">
        <v>2</v>
      </c>
    </row>
    <row r="81" spans="1:7">
      <c r="A81" s="1" t="s">
        <v>147</v>
      </c>
      <c r="B81" s="1">
        <v>106</v>
      </c>
      <c r="C81" s="1">
        <v>3.4</v>
      </c>
      <c r="D81" s="1">
        <v>126</v>
      </c>
      <c r="E81" s="1">
        <v>4.0999999999999996</v>
      </c>
      <c r="F81" s="1">
        <v>119</v>
      </c>
      <c r="G81" s="1">
        <v>3.9</v>
      </c>
    </row>
    <row r="82" spans="1:7">
      <c r="A82" s="1" t="s">
        <v>148</v>
      </c>
      <c r="B82" s="1">
        <v>30</v>
      </c>
      <c r="C82" s="1">
        <v>1.5</v>
      </c>
      <c r="D82" s="1">
        <v>47</v>
      </c>
      <c r="E82" s="1">
        <v>2.2999999999999998</v>
      </c>
      <c r="F82" s="1">
        <v>32</v>
      </c>
      <c r="G82" s="1">
        <v>1.6</v>
      </c>
    </row>
    <row r="83" spans="1:7">
      <c r="A83" s="1" t="s">
        <v>149</v>
      </c>
      <c r="B83" s="1">
        <v>14</v>
      </c>
      <c r="C83" s="1">
        <v>3.2</v>
      </c>
      <c r="D83" s="1">
        <v>11</v>
      </c>
      <c r="E83" s="1">
        <v>2.6</v>
      </c>
      <c r="F83" s="1">
        <v>10</v>
      </c>
      <c r="G83" s="1">
        <v>2.4</v>
      </c>
    </row>
    <row r="84" spans="1:7">
      <c r="A84" s="1" t="s">
        <v>150</v>
      </c>
      <c r="B84" s="1">
        <v>29</v>
      </c>
      <c r="C84" s="1">
        <v>1.6</v>
      </c>
      <c r="D84" s="1">
        <v>31</v>
      </c>
      <c r="E84" s="1">
        <v>1.7</v>
      </c>
      <c r="F84" s="1">
        <v>43</v>
      </c>
      <c r="G84" s="1">
        <v>2.4</v>
      </c>
    </row>
    <row r="85" spans="1:7">
      <c r="A85" s="1" t="s">
        <v>176</v>
      </c>
      <c r="B85" s="1">
        <v>140</v>
      </c>
      <c r="C85" s="1">
        <v>2.4</v>
      </c>
      <c r="D85" s="1">
        <v>117</v>
      </c>
      <c r="E85" s="1">
        <v>2.1</v>
      </c>
      <c r="F85" s="1">
        <v>135</v>
      </c>
      <c r="G85" s="1">
        <v>2.4</v>
      </c>
    </row>
    <row r="86" spans="1:7">
      <c r="A86" s="1" t="s">
        <v>151</v>
      </c>
      <c r="B86" s="1">
        <v>48</v>
      </c>
      <c r="C86" s="1">
        <v>2.9</v>
      </c>
      <c r="D86" s="1">
        <v>50</v>
      </c>
      <c r="E86" s="1">
        <v>3.1</v>
      </c>
      <c r="F86" s="1">
        <v>43</v>
      </c>
      <c r="G86" s="1">
        <v>2.7</v>
      </c>
    </row>
    <row r="87" spans="1:7">
      <c r="A87" s="1" t="s">
        <v>152</v>
      </c>
      <c r="B87" s="1">
        <v>27</v>
      </c>
      <c r="C87" s="1">
        <v>1.6</v>
      </c>
      <c r="D87" s="1">
        <v>31</v>
      </c>
      <c r="E87" s="1">
        <v>1.9</v>
      </c>
      <c r="F87" s="1">
        <v>27</v>
      </c>
      <c r="G87" s="1">
        <v>1.7</v>
      </c>
    </row>
    <row r="88" spans="1:7">
      <c r="A88" s="1" t="s">
        <v>153</v>
      </c>
      <c r="B88" s="1">
        <v>90</v>
      </c>
      <c r="C88" s="1">
        <v>2.6</v>
      </c>
      <c r="D88" s="1">
        <v>108</v>
      </c>
      <c r="E88" s="1">
        <v>3.1</v>
      </c>
      <c r="F88" s="1">
        <v>119</v>
      </c>
      <c r="G88" s="1">
        <v>3.4</v>
      </c>
    </row>
    <row r="89" spans="1:7">
      <c r="A89" s="1" t="s">
        <v>154</v>
      </c>
      <c r="B89" s="37">
        <v>2433</v>
      </c>
      <c r="C89" s="1">
        <v>2.7</v>
      </c>
      <c r="D89" s="37">
        <v>2682</v>
      </c>
      <c r="E89" s="1">
        <v>2.9</v>
      </c>
      <c r="F89" s="37">
        <v>2518</v>
      </c>
      <c r="G89" s="1">
        <v>2.8</v>
      </c>
    </row>
  </sheetData>
  <mergeCells count="7">
    <mergeCell ref="B10:D10"/>
    <mergeCell ref="E10:G10"/>
    <mergeCell ref="H10:J10"/>
    <mergeCell ref="K10:M10"/>
    <mergeCell ref="B56:C56"/>
    <mergeCell ref="D56:E56"/>
    <mergeCell ref="F56:G56"/>
  </mergeCells>
  <hyperlinks>
    <hyperlink ref="D1" location="UKSDS7TC6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49.85546875" style="6" bestFit="1" customWidth="1"/>
    <col min="2" max="2" width="41.42578125" customWidth="1"/>
  </cols>
  <sheetData>
    <row r="1" spans="1:19" ht="21">
      <c r="A1" s="32" t="s">
        <v>98</v>
      </c>
      <c r="B1" s="5" t="s">
        <v>162</v>
      </c>
    </row>
    <row r="2" spans="1:19">
      <c r="A2" s="6" t="s">
        <v>3</v>
      </c>
      <c r="B2" s="2" t="s">
        <v>285</v>
      </c>
    </row>
    <row r="3" spans="1:19" s="70" customFormat="1" ht="13.5" customHeight="1">
      <c r="A3" s="72" t="s">
        <v>158</v>
      </c>
      <c r="B3" s="76"/>
      <c r="S3" s="70" t="s">
        <v>19</v>
      </c>
    </row>
    <row r="4" spans="1:19" s="70" customFormat="1">
      <c r="A4" s="72" t="s">
        <v>159</v>
      </c>
      <c r="B4" s="76"/>
    </row>
    <row r="5" spans="1:19" s="70" customFormat="1">
      <c r="A5" s="72" t="s">
        <v>160</v>
      </c>
      <c r="B5" s="76" t="s">
        <v>0</v>
      </c>
      <c r="S5" s="70" t="s">
        <v>24</v>
      </c>
    </row>
    <row r="6" spans="1:19" s="70" customFormat="1">
      <c r="A6" s="72" t="s">
        <v>161</v>
      </c>
      <c r="B6" s="76" t="s">
        <v>1</v>
      </c>
      <c r="S6" s="70" t="s">
        <v>26</v>
      </c>
    </row>
    <row r="7" spans="1:19">
      <c r="A7" s="6" t="s">
        <v>4</v>
      </c>
      <c r="B7" s="2" t="s">
        <v>286</v>
      </c>
    </row>
    <row r="8" spans="1:19">
      <c r="A8" s="6" t="s">
        <v>5</v>
      </c>
      <c r="B8" t="s">
        <v>74</v>
      </c>
    </row>
    <row r="9" spans="1:19">
      <c r="A9" s="6" t="s">
        <v>6</v>
      </c>
      <c r="B9" s="17" t="s">
        <v>79</v>
      </c>
    </row>
    <row r="10" spans="1:19">
      <c r="A10" s="6" t="s">
        <v>188</v>
      </c>
      <c r="B10" t="s">
        <v>8</v>
      </c>
      <c r="S10" t="s">
        <v>8</v>
      </c>
    </row>
    <row r="11" spans="1:19">
      <c r="A11" s="6" t="s">
        <v>189</v>
      </c>
      <c r="B11" t="s">
        <v>8</v>
      </c>
      <c r="S11" t="s">
        <v>7</v>
      </c>
    </row>
    <row r="12" spans="1:19">
      <c r="A12" s="6" t="s">
        <v>190</v>
      </c>
      <c r="B12" t="s">
        <v>8</v>
      </c>
      <c r="C12" s="2"/>
      <c r="D12" s="63"/>
    </row>
    <row r="13" spans="1:19">
      <c r="A13" s="6" t="s">
        <v>191</v>
      </c>
      <c r="B13" t="s">
        <v>7</v>
      </c>
    </row>
    <row r="14" spans="1:19">
      <c r="A14" s="6" t="s">
        <v>192</v>
      </c>
      <c r="B14" t="s">
        <v>7</v>
      </c>
      <c r="S14" t="s">
        <v>14</v>
      </c>
    </row>
    <row r="15" spans="1:19">
      <c r="A15" s="6" t="s">
        <v>23</v>
      </c>
      <c r="S15" t="s">
        <v>15</v>
      </c>
    </row>
    <row r="16" spans="1:19" ht="15" customHeight="1">
      <c r="A16" s="6" t="s">
        <v>309</v>
      </c>
      <c r="B16" t="s">
        <v>122</v>
      </c>
      <c r="S16" t="s">
        <v>16</v>
      </c>
    </row>
    <row r="17" spans="1:19">
      <c r="A17" s="6" t="s">
        <v>9</v>
      </c>
      <c r="B17" t="s">
        <v>14</v>
      </c>
      <c r="S17" t="s">
        <v>17</v>
      </c>
    </row>
    <row r="18" spans="1:19">
      <c r="A18" s="6" t="s">
        <v>10</v>
      </c>
      <c r="B18" s="8">
        <v>41470</v>
      </c>
      <c r="S18" t="s">
        <v>18</v>
      </c>
    </row>
    <row r="19" spans="1:19">
      <c r="A19" s="6" t="s">
        <v>11</v>
      </c>
      <c r="B19" t="s">
        <v>12</v>
      </c>
    </row>
    <row r="20" spans="1:19">
      <c r="A20" s="6" t="s">
        <v>13</v>
      </c>
    </row>
    <row r="21" spans="1:19">
      <c r="A21"/>
      <c r="S21" t="s">
        <v>20</v>
      </c>
    </row>
    <row r="22" spans="1:19">
      <c r="A22"/>
      <c r="S22" t="s">
        <v>12</v>
      </c>
    </row>
    <row r="23" spans="1:19">
      <c r="A23"/>
      <c r="S23" t="s">
        <v>19</v>
      </c>
    </row>
    <row r="25" spans="1:19">
      <c r="A25"/>
      <c r="S25" t="s">
        <v>24</v>
      </c>
    </row>
    <row r="26" spans="1:19">
      <c r="A26"/>
      <c r="S26" t="s">
        <v>26</v>
      </c>
    </row>
    <row r="27" spans="1:19">
      <c r="A27"/>
      <c r="S27" t="s">
        <v>25</v>
      </c>
    </row>
    <row r="28" spans="1:19">
      <c r="A28"/>
      <c r="S28" t="s">
        <v>18</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9" r:id="rId1"/>
    <hyperlink ref="B1" location="UKSDS7TC6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workbookViewId="0"/>
  </sheetViews>
  <sheetFormatPr defaultColWidth="11.42578125" defaultRowHeight="15"/>
  <cols>
    <col min="1" max="1" width="54.7109375" customWidth="1"/>
    <col min="2" max="2" width="11.7109375" customWidth="1"/>
    <col min="3" max="3" width="13.28515625" customWidth="1"/>
    <col min="4" max="4" width="14.7109375" customWidth="1"/>
    <col min="5" max="5" width="16.28515625" customWidth="1"/>
  </cols>
  <sheetData>
    <row r="1" spans="1:17" ht="21">
      <c r="A1" s="32" t="s">
        <v>98</v>
      </c>
      <c r="B1" s="4"/>
      <c r="D1" s="82" t="s">
        <v>156</v>
      </c>
      <c r="E1" s="4"/>
      <c r="F1" s="5"/>
    </row>
    <row r="3" spans="1:17" ht="45">
      <c r="A3" s="73" t="s">
        <v>287</v>
      </c>
      <c r="B3" s="2"/>
      <c r="D3" s="7"/>
      <c r="E3" s="7"/>
      <c r="F3" s="2"/>
    </row>
    <row r="4" spans="1:17">
      <c r="A4" s="70" t="s">
        <v>157</v>
      </c>
    </row>
    <row r="5" spans="1:17">
      <c r="A5" s="70" t="s">
        <v>168</v>
      </c>
    </row>
    <row r="6" spans="1:17">
      <c r="A6" s="70" t="s">
        <v>167</v>
      </c>
      <c r="L6" s="119"/>
      <c r="M6" s="119"/>
      <c r="N6" s="119"/>
      <c r="O6" s="119"/>
      <c r="P6" s="119"/>
      <c r="Q6" s="119"/>
    </row>
    <row r="7" spans="1:17">
      <c r="A7" s="70"/>
      <c r="L7" s="29"/>
      <c r="M7" s="30"/>
      <c r="N7" s="29"/>
      <c r="O7" s="30"/>
      <c r="P7" s="29"/>
      <c r="Q7" s="30"/>
    </row>
    <row r="8" spans="1:17">
      <c r="A8" s="70"/>
      <c r="L8" s="9"/>
      <c r="M8" s="9"/>
      <c r="N8" s="9"/>
      <c r="O8" s="9"/>
      <c r="P8" s="9"/>
      <c r="Q8" s="9"/>
    </row>
    <row r="9" spans="1:17">
      <c r="L9" s="9"/>
      <c r="M9" s="9"/>
      <c r="N9" s="9"/>
      <c r="O9" s="9"/>
      <c r="P9" s="9"/>
      <c r="Q9" s="9"/>
    </row>
    <row r="10" spans="1:17">
      <c r="A10" s="70"/>
      <c r="B10" s="113" t="s">
        <v>109</v>
      </c>
      <c r="C10" s="113"/>
      <c r="D10" s="113"/>
      <c r="E10" s="113" t="s">
        <v>110</v>
      </c>
      <c r="F10" s="113"/>
      <c r="G10" s="113"/>
      <c r="H10" s="113" t="s">
        <v>111</v>
      </c>
      <c r="I10" s="113"/>
      <c r="J10" s="113"/>
      <c r="L10" s="9"/>
      <c r="M10" s="9"/>
      <c r="N10" s="9"/>
      <c r="O10" s="9"/>
      <c r="P10" s="9"/>
      <c r="Q10" s="9"/>
    </row>
    <row r="11" spans="1:17" ht="30">
      <c r="A11" s="3" t="s">
        <v>288</v>
      </c>
      <c r="B11" s="50" t="s">
        <v>84</v>
      </c>
      <c r="C11" s="54" t="s">
        <v>22</v>
      </c>
      <c r="D11" s="50" t="s">
        <v>2</v>
      </c>
      <c r="E11" s="50" t="s">
        <v>84</v>
      </c>
      <c r="F11" s="54" t="s">
        <v>22</v>
      </c>
      <c r="G11" s="50" t="s">
        <v>2</v>
      </c>
      <c r="H11" s="50" t="s">
        <v>84</v>
      </c>
      <c r="I11" s="54" t="s">
        <v>22</v>
      </c>
      <c r="J11" s="50" t="s">
        <v>2</v>
      </c>
      <c r="L11" s="9"/>
      <c r="M11" s="9"/>
      <c r="N11" s="9"/>
      <c r="O11" s="9"/>
      <c r="P11" s="9"/>
      <c r="Q11" s="9"/>
    </row>
    <row r="12" spans="1:17">
      <c r="A12" s="34" t="s">
        <v>265</v>
      </c>
      <c r="B12" s="55">
        <v>8</v>
      </c>
      <c r="C12" s="55">
        <v>1</v>
      </c>
      <c r="D12" s="55">
        <v>9</v>
      </c>
      <c r="E12" s="55" t="s">
        <v>28</v>
      </c>
      <c r="F12" s="55" t="s">
        <v>28</v>
      </c>
      <c r="G12" s="55" t="s">
        <v>28</v>
      </c>
      <c r="H12" s="55">
        <v>0</v>
      </c>
      <c r="I12" s="55">
        <v>0</v>
      </c>
      <c r="J12" s="55" t="s">
        <v>28</v>
      </c>
      <c r="L12" s="9"/>
      <c r="M12" s="9"/>
      <c r="N12" s="9"/>
      <c r="O12" s="9"/>
      <c r="P12" s="9"/>
      <c r="Q12" s="9"/>
    </row>
    <row r="13" spans="1:17">
      <c r="A13" s="34" t="s">
        <v>99</v>
      </c>
      <c r="B13" s="55">
        <v>37</v>
      </c>
      <c r="C13" s="55">
        <v>6</v>
      </c>
      <c r="D13" s="55">
        <f t="shared" ref="D13:D22" si="0">B13+C13</f>
        <v>43</v>
      </c>
      <c r="E13" s="55">
        <v>59</v>
      </c>
      <c r="F13" s="55">
        <v>11</v>
      </c>
      <c r="G13" s="55">
        <f t="shared" ref="G13:G22" si="1">E13+F13</f>
        <v>70</v>
      </c>
      <c r="H13" s="55">
        <v>86</v>
      </c>
      <c r="I13" s="55">
        <v>19</v>
      </c>
      <c r="J13" s="55">
        <f t="shared" ref="J13:J22" si="2">H13+I13</f>
        <v>105</v>
      </c>
      <c r="L13" s="9"/>
      <c r="M13" s="9"/>
      <c r="N13" s="9"/>
      <c r="O13" s="9"/>
      <c r="P13" s="9"/>
      <c r="Q13" s="9"/>
    </row>
    <row r="14" spans="1:17">
      <c r="A14" s="34" t="s">
        <v>266</v>
      </c>
      <c r="B14" s="55">
        <v>3350</v>
      </c>
      <c r="C14" s="55">
        <v>145</v>
      </c>
      <c r="D14" s="55">
        <f t="shared" si="0"/>
        <v>3495</v>
      </c>
      <c r="E14" s="55">
        <v>3131</v>
      </c>
      <c r="F14" s="55">
        <v>149</v>
      </c>
      <c r="G14" s="55">
        <f t="shared" si="1"/>
        <v>3280</v>
      </c>
      <c r="H14" s="55">
        <v>3092</v>
      </c>
      <c r="I14" s="55">
        <v>150</v>
      </c>
      <c r="J14" s="55">
        <f t="shared" si="2"/>
        <v>3242</v>
      </c>
      <c r="L14" s="9"/>
      <c r="M14" s="9"/>
      <c r="N14" s="9"/>
      <c r="O14" s="9"/>
      <c r="P14" s="9"/>
      <c r="Q14" s="9"/>
    </row>
    <row r="15" spans="1:17" s="6" customFormat="1">
      <c r="A15" s="34" t="s">
        <v>100</v>
      </c>
      <c r="B15" s="55">
        <v>122</v>
      </c>
      <c r="C15" s="55">
        <v>33</v>
      </c>
      <c r="D15" s="55">
        <f t="shared" si="0"/>
        <v>155</v>
      </c>
      <c r="E15" s="55">
        <v>135</v>
      </c>
      <c r="F15" s="55">
        <v>40</v>
      </c>
      <c r="G15" s="55">
        <f t="shared" si="1"/>
        <v>175</v>
      </c>
      <c r="H15" s="55">
        <v>108</v>
      </c>
      <c r="I15" s="55">
        <v>46</v>
      </c>
      <c r="J15" s="55">
        <f t="shared" si="2"/>
        <v>154</v>
      </c>
      <c r="L15" s="31"/>
      <c r="M15" s="31"/>
      <c r="N15" s="31"/>
      <c r="O15" s="31"/>
      <c r="P15" s="31"/>
      <c r="Q15" s="31"/>
    </row>
    <row r="16" spans="1:17">
      <c r="A16" s="34" t="s">
        <v>101</v>
      </c>
      <c r="B16" s="55">
        <v>3</v>
      </c>
      <c r="C16" s="55">
        <v>0</v>
      </c>
      <c r="D16" s="55">
        <f>B16+C16</f>
        <v>3</v>
      </c>
      <c r="E16" s="55">
        <v>4</v>
      </c>
      <c r="F16" s="55" t="s">
        <v>28</v>
      </c>
      <c r="G16" s="55">
        <v>4</v>
      </c>
      <c r="H16" s="55">
        <v>2</v>
      </c>
      <c r="I16" s="55">
        <v>1</v>
      </c>
      <c r="J16" s="55">
        <f>H16+I16</f>
        <v>3</v>
      </c>
    </row>
    <row r="17" spans="1:10">
      <c r="A17" s="34" t="s">
        <v>102</v>
      </c>
      <c r="B17" s="55">
        <v>62</v>
      </c>
      <c r="C17" s="55">
        <v>49</v>
      </c>
      <c r="D17" s="55">
        <f t="shared" si="0"/>
        <v>111</v>
      </c>
      <c r="E17" s="55">
        <v>42</v>
      </c>
      <c r="F17" s="55">
        <v>23</v>
      </c>
      <c r="G17" s="55">
        <f t="shared" si="1"/>
        <v>65</v>
      </c>
      <c r="H17" s="55">
        <v>45</v>
      </c>
      <c r="I17" s="55">
        <v>45</v>
      </c>
      <c r="J17" s="55">
        <f t="shared" si="2"/>
        <v>90</v>
      </c>
    </row>
    <row r="18" spans="1:10" s="6" customFormat="1">
      <c r="A18" s="34" t="s">
        <v>103</v>
      </c>
      <c r="B18" s="55">
        <v>383</v>
      </c>
      <c r="C18" s="55">
        <v>54</v>
      </c>
      <c r="D18" s="55">
        <f t="shared" si="0"/>
        <v>437</v>
      </c>
      <c r="E18" s="55">
        <v>376</v>
      </c>
      <c r="F18" s="55">
        <v>59</v>
      </c>
      <c r="G18" s="55">
        <f t="shared" si="1"/>
        <v>435</v>
      </c>
      <c r="H18" s="55">
        <v>249</v>
      </c>
      <c r="I18" s="55">
        <v>21</v>
      </c>
      <c r="J18" s="55">
        <f t="shared" si="2"/>
        <v>270</v>
      </c>
    </row>
    <row r="19" spans="1:10">
      <c r="A19" s="34" t="s">
        <v>267</v>
      </c>
      <c r="B19" s="55">
        <v>9255</v>
      </c>
      <c r="C19" s="55">
        <v>1642</v>
      </c>
      <c r="D19" s="55">
        <f t="shared" si="0"/>
        <v>10897</v>
      </c>
      <c r="E19" s="55">
        <v>8302</v>
      </c>
      <c r="F19" s="55">
        <v>1414</v>
      </c>
      <c r="G19" s="55">
        <f t="shared" si="1"/>
        <v>9716</v>
      </c>
      <c r="H19" s="55">
        <v>7322</v>
      </c>
      <c r="I19" s="55">
        <v>1370</v>
      </c>
      <c r="J19" s="55">
        <f t="shared" si="2"/>
        <v>8692</v>
      </c>
    </row>
    <row r="20" spans="1:10">
      <c r="A20" s="56" t="s">
        <v>104</v>
      </c>
      <c r="B20" s="55">
        <v>5724</v>
      </c>
      <c r="C20" s="55">
        <v>1232</v>
      </c>
      <c r="D20" s="55">
        <f t="shared" si="0"/>
        <v>6956</v>
      </c>
      <c r="E20" s="55">
        <v>4142</v>
      </c>
      <c r="F20" s="55">
        <v>811</v>
      </c>
      <c r="G20" s="55">
        <f t="shared" si="1"/>
        <v>4953</v>
      </c>
      <c r="H20" s="55">
        <v>3719</v>
      </c>
      <c r="I20" s="55">
        <v>845</v>
      </c>
      <c r="J20" s="55">
        <f t="shared" si="2"/>
        <v>4564</v>
      </c>
    </row>
    <row r="21" spans="1:10">
      <c r="A21" s="34" t="s">
        <v>105</v>
      </c>
      <c r="B21" s="55">
        <v>32</v>
      </c>
      <c r="C21" s="55">
        <v>2</v>
      </c>
      <c r="D21" s="55">
        <f t="shared" si="0"/>
        <v>34</v>
      </c>
      <c r="E21" s="55">
        <v>15</v>
      </c>
      <c r="F21" s="55">
        <v>3</v>
      </c>
      <c r="G21" s="55">
        <f t="shared" si="1"/>
        <v>18</v>
      </c>
      <c r="H21" s="55">
        <v>7</v>
      </c>
      <c r="I21" s="55">
        <v>0</v>
      </c>
      <c r="J21" s="55">
        <f t="shared" si="2"/>
        <v>7</v>
      </c>
    </row>
    <row r="22" spans="1:10">
      <c r="A22" s="43" t="s">
        <v>2</v>
      </c>
      <c r="B22" s="57">
        <v>18976</v>
      </c>
      <c r="C22" s="57">
        <v>3164</v>
      </c>
      <c r="D22" s="57">
        <f t="shared" si="0"/>
        <v>22140</v>
      </c>
      <c r="E22" s="57">
        <v>16206</v>
      </c>
      <c r="F22" s="57">
        <v>2510</v>
      </c>
      <c r="G22" s="57">
        <f t="shared" si="1"/>
        <v>18716</v>
      </c>
      <c r="H22" s="57">
        <v>14630</v>
      </c>
      <c r="I22" s="57">
        <v>2497</v>
      </c>
      <c r="J22" s="57">
        <f t="shared" si="2"/>
        <v>17127</v>
      </c>
    </row>
  </sheetData>
  <mergeCells count="5">
    <mergeCell ref="E10:G10"/>
    <mergeCell ref="H10:J10"/>
    <mergeCell ref="L6:N6"/>
    <mergeCell ref="O6:Q6"/>
    <mergeCell ref="B10:D10"/>
  </mergeCells>
  <hyperlinks>
    <hyperlink ref="D1" location="UKSDS8TC15metadata!A1" display="View metadata"/>
  </hyperlinks>
  <pageMargins left="0.7" right="0.7" top="0.75" bottom="0.75" header="0.3" footer="0.3"/>
  <pageSetup paperSize="9" orientation="portrait" verticalDpi="4"/>
  <drawing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B15" sqref="B15"/>
    </sheetView>
  </sheetViews>
  <sheetFormatPr defaultColWidth="8.85546875" defaultRowHeight="15"/>
  <cols>
    <col min="1" max="1" width="49.85546875" style="6" bestFit="1" customWidth="1"/>
    <col min="2" max="2" width="50.140625" style="71" customWidth="1"/>
  </cols>
  <sheetData>
    <row r="1" spans="1:2" ht="21">
      <c r="A1" s="32" t="s">
        <v>98</v>
      </c>
      <c r="B1" s="77" t="s">
        <v>162</v>
      </c>
    </row>
    <row r="2" spans="1:2" ht="45">
      <c r="A2" s="6" t="s">
        <v>3</v>
      </c>
      <c r="B2" s="74" t="s">
        <v>120</v>
      </c>
    </row>
    <row r="3" spans="1:2" s="70" customFormat="1" ht="13.5" customHeight="1">
      <c r="A3" s="72" t="s">
        <v>158</v>
      </c>
      <c r="B3" s="76"/>
    </row>
    <row r="4" spans="1:2" s="70" customFormat="1">
      <c r="A4" s="72" t="s">
        <v>159</v>
      </c>
      <c r="B4" s="76" t="s">
        <v>170</v>
      </c>
    </row>
    <row r="5" spans="1:2" s="70" customFormat="1">
      <c r="A5" s="72" t="s">
        <v>160</v>
      </c>
      <c r="B5" s="76" t="s">
        <v>169</v>
      </c>
    </row>
    <row r="6" spans="1:2" s="70" customFormat="1">
      <c r="A6" s="72" t="s">
        <v>161</v>
      </c>
      <c r="B6" s="76" t="s">
        <v>1</v>
      </c>
    </row>
    <row r="7" spans="1:2" ht="45">
      <c r="A7" s="6" t="s">
        <v>4</v>
      </c>
      <c r="B7" s="74" t="s">
        <v>107</v>
      </c>
    </row>
    <row r="8" spans="1:2">
      <c r="A8" s="6" t="s">
        <v>5</v>
      </c>
      <c r="B8" s="74" t="s">
        <v>171</v>
      </c>
    </row>
    <row r="9" spans="1:2" ht="30">
      <c r="A9" s="6" t="s">
        <v>6</v>
      </c>
      <c r="B9" s="75" t="s">
        <v>106</v>
      </c>
    </row>
    <row r="10" spans="1:2">
      <c r="A10" s="6" t="s">
        <v>188</v>
      </c>
      <c r="B10" s="71" t="s">
        <v>8</v>
      </c>
    </row>
    <row r="11" spans="1:2">
      <c r="A11" s="6" t="s">
        <v>189</v>
      </c>
      <c r="B11" s="71" t="s">
        <v>8</v>
      </c>
    </row>
    <row r="12" spans="1:2">
      <c r="A12" s="6" t="s">
        <v>190</v>
      </c>
      <c r="B12" s="71" t="s">
        <v>7</v>
      </c>
    </row>
    <row r="13" spans="1:2">
      <c r="A13" s="6" t="s">
        <v>191</v>
      </c>
      <c r="B13" s="71" t="s">
        <v>7</v>
      </c>
    </row>
    <row r="14" spans="1:2">
      <c r="A14" s="6" t="s">
        <v>192</v>
      </c>
      <c r="B14" s="71" t="s">
        <v>7</v>
      </c>
    </row>
    <row r="15" spans="1:2">
      <c r="A15" s="6" t="s">
        <v>23</v>
      </c>
      <c r="B15" t="s">
        <v>25</v>
      </c>
    </row>
    <row r="16" spans="1:2">
      <c r="A16" s="6" t="s">
        <v>309</v>
      </c>
      <c r="B16" s="71" t="s">
        <v>121</v>
      </c>
    </row>
    <row r="17" spans="1:2">
      <c r="A17" s="6" t="s">
        <v>9</v>
      </c>
      <c r="B17" s="71" t="s">
        <v>14</v>
      </c>
    </row>
    <row r="18" spans="1:2">
      <c r="A18" s="6" t="s">
        <v>10</v>
      </c>
      <c r="B18" s="78">
        <v>41470</v>
      </c>
    </row>
    <row r="19" spans="1:2">
      <c r="A19" s="6" t="s">
        <v>11</v>
      </c>
      <c r="B19" s="71" t="s">
        <v>12</v>
      </c>
    </row>
    <row r="20" spans="1:2">
      <c r="A20" s="6" t="s">
        <v>13</v>
      </c>
    </row>
    <row r="21" spans="1:2">
      <c r="A21"/>
    </row>
    <row r="22" spans="1:2">
      <c r="A22"/>
    </row>
    <row r="23" spans="1:2">
      <c r="A23"/>
    </row>
    <row r="25" spans="1:2">
      <c r="A25"/>
    </row>
    <row r="26" spans="1:2">
      <c r="A26"/>
    </row>
    <row r="27" spans="1:2">
      <c r="A27"/>
    </row>
    <row r="28" spans="1:2">
      <c r="A28"/>
    </row>
  </sheetData>
  <dataValidations count="3">
    <dataValidation type="list" allowBlank="1" showInputMessage="1" showErrorMessage="1" sqref="B19">
      <formula1>$S$21:$S$23</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9" r:id="rId1"/>
    <hyperlink ref="B1" location="UKSDS8TC15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heetViews>
  <sheetFormatPr defaultColWidth="8.85546875" defaultRowHeight="15"/>
  <cols>
    <col min="1" max="1" width="65" style="70" customWidth="1"/>
    <col min="2" max="2" width="11.42578125" style="70" customWidth="1"/>
    <col min="3" max="3" width="9.85546875" style="70" bestFit="1" customWidth="1"/>
    <col min="4" max="4" width="10.140625" style="70" customWidth="1"/>
    <col min="5" max="5" width="9.85546875" style="70" bestFit="1" customWidth="1"/>
    <col min="6" max="6" width="7.85546875" style="70" bestFit="1" customWidth="1"/>
    <col min="7" max="16384" width="8.85546875" style="70"/>
  </cols>
  <sheetData>
    <row r="1" spans="1:5" ht="21">
      <c r="A1" s="4" t="s">
        <v>98</v>
      </c>
      <c r="D1" s="17" t="s">
        <v>156</v>
      </c>
    </row>
    <row r="3" spans="1:5" ht="60">
      <c r="A3" s="73" t="s">
        <v>264</v>
      </c>
      <c r="B3" s="83"/>
    </row>
    <row r="4" spans="1:5">
      <c r="A4" s="70" t="s">
        <v>157</v>
      </c>
    </row>
    <row r="5" spans="1:5">
      <c r="A5" s="70" t="s">
        <v>193</v>
      </c>
    </row>
    <row r="6" spans="1:5">
      <c r="A6" s="70" t="s">
        <v>194</v>
      </c>
    </row>
    <row r="10" spans="1:5" ht="30" customHeight="1">
      <c r="A10" s="3" t="s">
        <v>293</v>
      </c>
      <c r="B10" s="46" t="s">
        <v>289</v>
      </c>
      <c r="C10" s="46" t="s">
        <v>290</v>
      </c>
      <c r="D10" s="46" t="s">
        <v>291</v>
      </c>
      <c r="E10" s="46" t="s">
        <v>292</v>
      </c>
    </row>
    <row r="11" spans="1:5">
      <c r="A11" s="114" t="s">
        <v>195</v>
      </c>
      <c r="B11" s="115"/>
      <c r="C11" s="115"/>
      <c r="D11" s="115"/>
      <c r="E11" s="116"/>
    </row>
    <row r="12" spans="1:5">
      <c r="A12" s="1" t="s">
        <v>196</v>
      </c>
      <c r="B12" s="37">
        <v>2990</v>
      </c>
      <c r="C12" s="37">
        <v>2200</v>
      </c>
      <c r="D12" s="37">
        <v>1515</v>
      </c>
      <c r="E12" s="37">
        <v>1270</v>
      </c>
    </row>
    <row r="13" spans="1:5">
      <c r="A13" s="1" t="s">
        <v>197</v>
      </c>
      <c r="B13" s="37">
        <v>4845</v>
      </c>
      <c r="C13" s="37">
        <v>4115</v>
      </c>
      <c r="D13" s="37">
        <v>4105</v>
      </c>
      <c r="E13" s="37">
        <v>5080</v>
      </c>
    </row>
    <row r="14" spans="1:5">
      <c r="A14" s="1" t="s">
        <v>198</v>
      </c>
      <c r="B14" s="37">
        <v>470</v>
      </c>
      <c r="C14" s="37">
        <v>430</v>
      </c>
      <c r="D14" s="37">
        <v>335</v>
      </c>
      <c r="E14" s="37">
        <v>160</v>
      </c>
    </row>
    <row r="15" spans="1:5">
      <c r="A15" s="1" t="s">
        <v>199</v>
      </c>
      <c r="B15" s="37">
        <v>8305</v>
      </c>
      <c r="C15" s="37">
        <v>6750</v>
      </c>
      <c r="D15" s="37">
        <v>5960</v>
      </c>
      <c r="E15" s="37">
        <v>6510</v>
      </c>
    </row>
    <row r="16" spans="1:5">
      <c r="A16" s="114" t="s">
        <v>200</v>
      </c>
      <c r="B16" s="115"/>
      <c r="C16" s="115"/>
      <c r="D16" s="115"/>
      <c r="E16" s="116"/>
    </row>
    <row r="17" spans="1:5">
      <c r="A17" s="1" t="s">
        <v>201</v>
      </c>
      <c r="B17" s="37">
        <v>1740</v>
      </c>
      <c r="C17" s="37">
        <v>1425</v>
      </c>
      <c r="D17" s="37">
        <v>1180</v>
      </c>
      <c r="E17" s="37">
        <v>1460</v>
      </c>
    </row>
    <row r="18" spans="1:5">
      <c r="A18" s="1" t="s">
        <v>30</v>
      </c>
      <c r="B18" s="37">
        <v>1370</v>
      </c>
      <c r="C18" s="37">
        <v>1235</v>
      </c>
      <c r="D18" s="37">
        <v>805</v>
      </c>
      <c r="E18" s="37">
        <v>1235</v>
      </c>
    </row>
    <row r="19" spans="1:5">
      <c r="A19" s="1" t="s">
        <v>202</v>
      </c>
      <c r="B19" s="37">
        <v>5250</v>
      </c>
      <c r="C19" s="37">
        <v>4040</v>
      </c>
      <c r="D19" s="37">
        <v>3885</v>
      </c>
      <c r="E19" s="37">
        <v>3840</v>
      </c>
    </row>
    <row r="20" spans="1:5">
      <c r="A20" s="1" t="s">
        <v>203</v>
      </c>
      <c r="B20" s="1">
        <v>10.7</v>
      </c>
      <c r="C20" s="1">
        <v>7.5</v>
      </c>
      <c r="D20" s="1">
        <v>6.9</v>
      </c>
      <c r="E20" s="1">
        <v>8.6999999999999993</v>
      </c>
    </row>
    <row r="21" spans="1:5">
      <c r="A21" s="114" t="s">
        <v>204</v>
      </c>
      <c r="B21" s="115"/>
      <c r="C21" s="115"/>
      <c r="D21" s="115"/>
      <c r="E21" s="116"/>
    </row>
    <row r="22" spans="1:5">
      <c r="A22" s="1" t="s">
        <v>205</v>
      </c>
      <c r="B22" s="1">
        <v>0.8</v>
      </c>
      <c r="C22" s="1">
        <v>0.7</v>
      </c>
      <c r="D22" s="1">
        <v>0.6</v>
      </c>
      <c r="E22" s="1">
        <v>0.6</v>
      </c>
    </row>
    <row r="23" spans="1:5">
      <c r="A23" s="1" t="s">
        <v>206</v>
      </c>
      <c r="B23" s="1">
        <v>5.9</v>
      </c>
      <c r="C23" s="1">
        <v>5.2</v>
      </c>
      <c r="D23" s="1">
        <v>4.2</v>
      </c>
      <c r="E23" s="1">
        <v>4.2</v>
      </c>
    </row>
    <row r="24" spans="1:5">
      <c r="A24" s="1" t="s">
        <v>207</v>
      </c>
      <c r="B24" s="1">
        <v>21.8</v>
      </c>
      <c r="C24" s="1">
        <v>25.7</v>
      </c>
      <c r="D24" s="1">
        <v>28.4</v>
      </c>
      <c r="E24" s="1">
        <v>30.9</v>
      </c>
    </row>
  </sheetData>
  <mergeCells count="3">
    <mergeCell ref="A11:E11"/>
    <mergeCell ref="A16:E16"/>
    <mergeCell ref="A21:E21"/>
  </mergeCells>
  <hyperlinks>
    <hyperlink ref="D1" location="UKSDS9TC17metadata!A1" display="View metadata"/>
  </hyperlinks>
  <pageMargins left="0.7" right="0.7" top="0.75" bottom="0.75" header="0.3" footer="0.3"/>
  <pageSetup paperSize="9" orientation="portrait" r:id="rId1"/>
  <drawing r:id="rId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B15" sqref="B15"/>
    </sheetView>
  </sheetViews>
  <sheetFormatPr defaultColWidth="8.85546875" defaultRowHeight="15"/>
  <cols>
    <col min="1" max="1" width="76.28515625" style="72" bestFit="1" customWidth="1"/>
    <col min="2" max="2" width="66.42578125" style="71" customWidth="1"/>
    <col min="3" max="16384" width="8.85546875" style="70"/>
  </cols>
  <sheetData>
    <row r="1" spans="1:2" ht="21">
      <c r="A1" s="4" t="s">
        <v>98</v>
      </c>
      <c r="B1" s="17" t="s">
        <v>162</v>
      </c>
    </row>
    <row r="2" spans="1:2" ht="60">
      <c r="A2" s="72" t="s">
        <v>3</v>
      </c>
      <c r="B2" s="84" t="s">
        <v>262</v>
      </c>
    </row>
    <row r="3" spans="1:2">
      <c r="A3" s="72" t="s">
        <v>158</v>
      </c>
      <c r="B3" s="76"/>
    </row>
    <row r="4" spans="1:2">
      <c r="A4" s="72" t="s">
        <v>159</v>
      </c>
      <c r="B4" s="76" t="s">
        <v>208</v>
      </c>
    </row>
    <row r="5" spans="1:2">
      <c r="A5" s="72" t="s">
        <v>160</v>
      </c>
      <c r="B5" s="76" t="s">
        <v>209</v>
      </c>
    </row>
    <row r="6" spans="1:2">
      <c r="A6" s="72" t="s">
        <v>161</v>
      </c>
      <c r="B6" s="76" t="s">
        <v>1</v>
      </c>
    </row>
    <row r="7" spans="1:2" ht="45">
      <c r="A7" s="72" t="s">
        <v>4</v>
      </c>
      <c r="B7" s="71" t="s">
        <v>210</v>
      </c>
    </row>
    <row r="8" spans="1:2" ht="30">
      <c r="A8" s="72" t="s">
        <v>5</v>
      </c>
      <c r="B8" s="71" t="s">
        <v>211</v>
      </c>
    </row>
    <row r="9" spans="1:2" ht="30">
      <c r="A9" s="72" t="s">
        <v>6</v>
      </c>
      <c r="B9" s="75" t="s">
        <v>212</v>
      </c>
    </row>
    <row r="10" spans="1:2">
      <c r="A10" s="72" t="s">
        <v>188</v>
      </c>
      <c r="B10" s="71" t="s">
        <v>7</v>
      </c>
    </row>
    <row r="11" spans="1:2">
      <c r="A11" s="72" t="s">
        <v>189</v>
      </c>
      <c r="B11" s="71" t="s">
        <v>7</v>
      </c>
    </row>
    <row r="12" spans="1:2">
      <c r="A12" s="72" t="s">
        <v>190</v>
      </c>
      <c r="B12" s="71" t="s">
        <v>7</v>
      </c>
    </row>
    <row r="13" spans="1:2">
      <c r="A13" s="72" t="s">
        <v>191</v>
      </c>
      <c r="B13" s="71" t="s">
        <v>7</v>
      </c>
    </row>
    <row r="14" spans="1:2">
      <c r="A14" s="72" t="s">
        <v>192</v>
      </c>
      <c r="B14" s="71" t="s">
        <v>7</v>
      </c>
    </row>
    <row r="15" spans="1:2">
      <c r="A15" s="72" t="s">
        <v>23</v>
      </c>
      <c r="B15" s="70" t="s">
        <v>25</v>
      </c>
    </row>
    <row r="16" spans="1:2" ht="30">
      <c r="A16" s="72" t="s">
        <v>309</v>
      </c>
      <c r="B16" s="71" t="s">
        <v>263</v>
      </c>
    </row>
    <row r="17" spans="1:2">
      <c r="A17" s="72" t="s">
        <v>9</v>
      </c>
      <c r="B17" s="71" t="s">
        <v>14</v>
      </c>
    </row>
    <row r="18" spans="1:2">
      <c r="A18" s="72" t="s">
        <v>10</v>
      </c>
      <c r="B18" s="78">
        <v>41470</v>
      </c>
    </row>
    <row r="19" spans="1:2">
      <c r="A19" s="72" t="s">
        <v>11</v>
      </c>
      <c r="B19" s="71" t="s">
        <v>12</v>
      </c>
    </row>
    <row r="20" spans="1:2">
      <c r="A20" s="72" t="s">
        <v>13</v>
      </c>
      <c r="B20" s="85" t="s">
        <v>261</v>
      </c>
    </row>
    <row r="21" spans="1:2">
      <c r="A21" s="70"/>
    </row>
    <row r="22" spans="1:2">
      <c r="A22" s="70"/>
    </row>
    <row r="23" spans="1:2">
      <c r="A23" s="70"/>
    </row>
    <row r="25" spans="1:2">
      <c r="A25" s="70"/>
    </row>
    <row r="26" spans="1:2">
      <c r="A26" s="70"/>
    </row>
    <row r="27" spans="1:2">
      <c r="A27" s="70"/>
    </row>
    <row r="28" spans="1:2">
      <c r="A28" s="70"/>
    </row>
  </sheetData>
  <dataValidations count="3">
    <dataValidation type="list" allowBlank="1" showInputMessage="1" showErrorMessage="1" sqref="B10:B14">
      <formula1>$S$10:$S$11</formula1>
    </dataValidation>
    <dataValidation type="list" allowBlank="1" showInputMessage="1" showErrorMessage="1" sqref="B19">
      <formula1>$S$21:$S$23</formula1>
    </dataValidation>
    <dataValidation type="list" allowBlank="1" showInputMessage="1" showErrorMessage="1" sqref="B17">
      <formula1>$S$14:$S$18</formula1>
    </dataValidation>
  </dataValidations>
  <hyperlinks>
    <hyperlink ref="B9" r:id="rId1"/>
    <hyperlink ref="B1" location="UKSDS9TC17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ColWidth="8.85546875" defaultRowHeight="15"/>
  <cols>
    <col min="1" max="1" width="71.42578125" style="70" customWidth="1"/>
    <col min="2" max="3" width="9.85546875" style="70" bestFit="1" customWidth="1"/>
    <col min="4" max="4" width="9.7109375" style="70" customWidth="1"/>
    <col min="5" max="5" width="9.85546875" style="70" bestFit="1" customWidth="1"/>
    <col min="6" max="6" width="9.140625" style="70" bestFit="1" customWidth="1"/>
    <col min="7" max="16384" width="8.85546875" style="70"/>
  </cols>
  <sheetData>
    <row r="1" spans="1:16" ht="21">
      <c r="A1" s="4" t="s">
        <v>98</v>
      </c>
      <c r="B1" s="5"/>
      <c r="D1" s="17" t="s">
        <v>156</v>
      </c>
    </row>
    <row r="3" spans="1:16" ht="60">
      <c r="A3" s="73" t="s">
        <v>213</v>
      </c>
      <c r="B3" s="83"/>
    </row>
    <row r="4" spans="1:16">
      <c r="A4" s="70" t="s">
        <v>157</v>
      </c>
      <c r="B4" s="47"/>
      <c r="C4" s="47"/>
    </row>
    <row r="5" spans="1:16">
      <c r="A5" s="70" t="s">
        <v>193</v>
      </c>
    </row>
    <row r="6" spans="1:16">
      <c r="A6" s="70" t="s">
        <v>194</v>
      </c>
      <c r="G6" s="72"/>
      <c r="I6" s="72"/>
    </row>
    <row r="10" spans="1:16" ht="45">
      <c r="A10" s="3" t="s">
        <v>294</v>
      </c>
      <c r="B10" s="43" t="s">
        <v>289</v>
      </c>
      <c r="C10" s="43" t="s">
        <v>290</v>
      </c>
      <c r="D10" s="43" t="s">
        <v>291</v>
      </c>
      <c r="E10" s="43" t="s">
        <v>292</v>
      </c>
    </row>
    <row r="11" spans="1:16">
      <c r="A11" s="1" t="s">
        <v>214</v>
      </c>
      <c r="B11" s="37">
        <v>932900</v>
      </c>
      <c r="C11" s="37">
        <v>944300</v>
      </c>
      <c r="D11" s="37">
        <v>946100</v>
      </c>
      <c r="E11" s="37">
        <v>967100</v>
      </c>
    </row>
    <row r="12" spans="1:16">
      <c r="A12" s="1" t="s">
        <v>215</v>
      </c>
      <c r="B12" s="37">
        <v>718500</v>
      </c>
      <c r="C12" s="37">
        <v>769200</v>
      </c>
      <c r="D12" s="37">
        <v>799400</v>
      </c>
      <c r="E12" s="37">
        <v>824200</v>
      </c>
    </row>
    <row r="13" spans="1:16">
      <c r="A13" s="1" t="s">
        <v>216</v>
      </c>
      <c r="B13" s="1">
        <v>77</v>
      </c>
      <c r="C13" s="1">
        <v>81.5</v>
      </c>
      <c r="D13" s="1">
        <v>84.5</v>
      </c>
      <c r="E13" s="1">
        <v>85.2</v>
      </c>
    </row>
    <row r="14" spans="1:16">
      <c r="A14" s="1" t="s">
        <v>217</v>
      </c>
      <c r="B14" s="37">
        <v>950900</v>
      </c>
      <c r="C14" s="37">
        <v>1005100</v>
      </c>
      <c r="D14" s="37">
        <v>1044600</v>
      </c>
      <c r="E14" s="37">
        <v>1069600</v>
      </c>
    </row>
    <row r="15" spans="1:16">
      <c r="A15" s="86"/>
      <c r="C15" s="87"/>
      <c r="D15" s="87"/>
      <c r="E15" s="87"/>
      <c r="F15" s="87"/>
      <c r="G15" s="88"/>
      <c r="H15" s="88"/>
      <c r="I15" s="88"/>
      <c r="J15" s="20"/>
      <c r="L15" s="89"/>
      <c r="M15" s="89"/>
      <c r="N15" s="89"/>
      <c r="O15" s="89"/>
      <c r="P15" s="15"/>
    </row>
    <row r="16" spans="1:16" ht="15.75">
      <c r="A16" s="86"/>
      <c r="C16" s="90"/>
      <c r="D16" s="90"/>
      <c r="E16" s="90"/>
      <c r="F16" s="90"/>
      <c r="G16" s="91"/>
      <c r="H16" s="91"/>
      <c r="I16" s="91"/>
      <c r="J16" s="20"/>
      <c r="L16" s="89"/>
      <c r="M16" s="89"/>
      <c r="N16" s="89"/>
      <c r="O16" s="89"/>
      <c r="P16" s="15"/>
    </row>
    <row r="17" spans="1:16">
      <c r="A17" s="92"/>
      <c r="C17" s="93"/>
      <c r="D17" s="93"/>
      <c r="E17" s="93"/>
      <c r="F17" s="93"/>
      <c r="G17" s="94"/>
      <c r="H17" s="94"/>
      <c r="I17" s="94"/>
      <c r="J17" s="20"/>
      <c r="L17" s="89"/>
      <c r="M17" s="95"/>
      <c r="N17" s="95"/>
      <c r="O17" s="89"/>
      <c r="P17" s="15"/>
    </row>
    <row r="18" spans="1:16">
      <c r="A18" s="96"/>
      <c r="C18" s="94"/>
      <c r="D18" s="94"/>
      <c r="E18" s="94"/>
      <c r="F18" s="94"/>
      <c r="L18" s="89"/>
      <c r="M18" s="95"/>
      <c r="N18" s="95"/>
      <c r="O18" s="89"/>
      <c r="P18" s="15"/>
    </row>
    <row r="19" spans="1:16">
      <c r="A19" s="96"/>
      <c r="K19" s="89"/>
      <c r="L19" s="89"/>
      <c r="M19" s="89"/>
      <c r="N19" s="89"/>
      <c r="O19" s="15"/>
    </row>
    <row r="20" spans="1:16">
      <c r="A20" s="96"/>
      <c r="K20" s="89"/>
      <c r="L20" s="89"/>
      <c r="M20" s="89"/>
      <c r="N20" s="89"/>
      <c r="O20" s="15"/>
    </row>
    <row r="21" spans="1:16">
      <c r="A21" s="96"/>
      <c r="K21" s="89"/>
      <c r="L21" s="89"/>
      <c r="M21" s="89"/>
      <c r="N21" s="89"/>
      <c r="O21" s="15"/>
    </row>
    <row r="22" spans="1:16">
      <c r="A22" s="96"/>
      <c r="K22" s="95"/>
      <c r="L22" s="95"/>
      <c r="M22" s="95"/>
      <c r="N22" s="95"/>
      <c r="O22" s="97"/>
    </row>
    <row r="23" spans="1:16">
      <c r="K23" s="89"/>
      <c r="L23" s="89"/>
      <c r="M23" s="89"/>
      <c r="N23" s="89"/>
      <c r="O23" s="15"/>
    </row>
    <row r="24" spans="1:16">
      <c r="K24" s="89"/>
      <c r="L24" s="89"/>
      <c r="M24" s="95"/>
      <c r="N24" s="89"/>
      <c r="O24" s="15"/>
    </row>
    <row r="25" spans="1:16">
      <c r="K25" s="89"/>
      <c r="L25" s="95"/>
      <c r="M25" s="89"/>
      <c r="N25" s="89"/>
      <c r="O25" s="15"/>
    </row>
    <row r="26" spans="1:16">
      <c r="K26" s="95"/>
      <c r="L26" s="95"/>
      <c r="M26" s="95"/>
      <c r="N26" s="89"/>
      <c r="O26" s="15"/>
    </row>
    <row r="27" spans="1:16">
      <c r="K27" s="89"/>
      <c r="L27" s="89"/>
      <c r="M27" s="89"/>
      <c r="N27" s="89"/>
      <c r="O27" s="15"/>
    </row>
    <row r="28" spans="1:16">
      <c r="A28" s="98"/>
      <c r="K28" s="89"/>
      <c r="L28" s="89"/>
      <c r="M28" s="89"/>
      <c r="N28" s="15"/>
    </row>
    <row r="29" spans="1:16">
      <c r="A29" s="98"/>
      <c r="J29" s="89"/>
      <c r="K29" s="89"/>
      <c r="L29" s="89"/>
      <c r="M29" s="89"/>
      <c r="N29" s="15"/>
    </row>
    <row r="30" spans="1:16">
      <c r="A30" s="98"/>
      <c r="J30" s="89"/>
      <c r="K30" s="95"/>
      <c r="L30" s="95"/>
      <c r="M30" s="89"/>
      <c r="N30" s="15"/>
    </row>
    <row r="31" spans="1:16">
      <c r="A31" s="98"/>
      <c r="J31" s="89"/>
      <c r="K31" s="89"/>
      <c r="L31" s="95"/>
      <c r="M31" s="89"/>
      <c r="N31" s="15"/>
    </row>
    <row r="32" spans="1:16">
      <c r="J32" s="89"/>
      <c r="K32" s="89"/>
      <c r="L32" s="89"/>
      <c r="M32" s="89"/>
      <c r="N32" s="15"/>
    </row>
    <row r="33" spans="1:14">
      <c r="J33" s="89"/>
      <c r="K33" s="95"/>
      <c r="L33" s="95"/>
      <c r="M33" s="95"/>
      <c r="N33" s="97"/>
    </row>
    <row r="34" spans="1:14">
      <c r="I34" s="99"/>
      <c r="J34" s="95"/>
      <c r="K34" s="99"/>
      <c r="L34" s="99"/>
      <c r="M34" s="100"/>
    </row>
    <row r="35" spans="1:14">
      <c r="I35" s="95"/>
      <c r="J35" s="99"/>
      <c r="K35" s="95"/>
      <c r="L35" s="89"/>
      <c r="M35" s="15"/>
    </row>
    <row r="36" spans="1:14">
      <c r="I36" s="14"/>
      <c r="J36" s="95"/>
      <c r="K36" s="14"/>
      <c r="L36" s="14"/>
      <c r="M36" s="15"/>
    </row>
    <row r="37" spans="1:14">
      <c r="A37" s="27"/>
      <c r="I37" s="101"/>
      <c r="J37" s="14"/>
      <c r="K37" s="101"/>
      <c r="L37" s="101"/>
      <c r="M37" s="102"/>
    </row>
    <row r="38" spans="1:14">
      <c r="A38" s="27"/>
      <c r="I38" s="15"/>
      <c r="J38" s="101"/>
      <c r="K38" s="15"/>
      <c r="L38" s="15"/>
    </row>
    <row r="39" spans="1:14">
      <c r="J39" s="15"/>
    </row>
  </sheetData>
  <hyperlinks>
    <hyperlink ref="D1" location="UKSDS10TC17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B15" sqref="B15"/>
    </sheetView>
  </sheetViews>
  <sheetFormatPr defaultColWidth="11.42578125" defaultRowHeight="15"/>
  <cols>
    <col min="1" max="1" width="49.85546875" style="6" bestFit="1" customWidth="1"/>
    <col min="2" max="2" width="95.140625" style="71" bestFit="1" customWidth="1"/>
  </cols>
  <sheetData>
    <row r="1" spans="1:19" ht="21">
      <c r="A1" s="32" t="s">
        <v>98</v>
      </c>
      <c r="B1" s="77" t="s">
        <v>162</v>
      </c>
    </row>
    <row r="2" spans="1:19" ht="27" customHeight="1">
      <c r="A2" s="6" t="s">
        <v>3</v>
      </c>
      <c r="B2" s="74" t="s">
        <v>112</v>
      </c>
    </row>
    <row r="3" spans="1:19" s="70" customFormat="1">
      <c r="A3" s="72" t="s">
        <v>158</v>
      </c>
      <c r="B3" s="76"/>
      <c r="S3" s="70" t="s">
        <v>19</v>
      </c>
    </row>
    <row r="4" spans="1:19" s="70" customFormat="1">
      <c r="A4" s="72" t="s">
        <v>159</v>
      </c>
      <c r="B4" s="76" t="s">
        <v>182</v>
      </c>
    </row>
    <row r="5" spans="1:19" s="70" customFormat="1">
      <c r="A5" s="72" t="s">
        <v>160</v>
      </c>
      <c r="B5" s="76" t="s">
        <v>179</v>
      </c>
      <c r="S5" s="70" t="s">
        <v>24</v>
      </c>
    </row>
    <row r="6" spans="1:19" s="70" customFormat="1">
      <c r="A6" s="72" t="s">
        <v>161</v>
      </c>
      <c r="B6" s="76" t="s">
        <v>1</v>
      </c>
      <c r="S6" s="70" t="s">
        <v>26</v>
      </c>
    </row>
    <row r="7" spans="1:19" ht="105">
      <c r="A7" s="6" t="s">
        <v>4</v>
      </c>
      <c r="B7" s="71" t="s">
        <v>173</v>
      </c>
    </row>
    <row r="8" spans="1:19">
      <c r="A8" s="6" t="s">
        <v>5</v>
      </c>
      <c r="B8" s="71" t="s">
        <v>53</v>
      </c>
    </row>
    <row r="9" spans="1:19">
      <c r="A9" s="6" t="s">
        <v>6</v>
      </c>
      <c r="B9" s="75" t="s">
        <v>52</v>
      </c>
    </row>
    <row r="10" spans="1:19">
      <c r="A10" s="6" t="s">
        <v>188</v>
      </c>
      <c r="B10" s="71" t="s">
        <v>7</v>
      </c>
      <c r="S10" t="s">
        <v>8</v>
      </c>
    </row>
    <row r="11" spans="1:19">
      <c r="A11" s="6" t="s">
        <v>189</v>
      </c>
      <c r="B11" s="71" t="s">
        <v>7</v>
      </c>
      <c r="S11" t="s">
        <v>7</v>
      </c>
    </row>
    <row r="12" spans="1:19">
      <c r="A12" s="6" t="s">
        <v>190</v>
      </c>
      <c r="B12" s="71" t="s">
        <v>7</v>
      </c>
    </row>
    <row r="13" spans="1:19">
      <c r="A13" s="6" t="s">
        <v>191</v>
      </c>
      <c r="B13" s="71" t="s">
        <v>7</v>
      </c>
    </row>
    <row r="14" spans="1:19">
      <c r="A14" s="6" t="s">
        <v>192</v>
      </c>
      <c r="B14" s="71" t="s">
        <v>7</v>
      </c>
      <c r="S14" t="s">
        <v>14</v>
      </c>
    </row>
    <row r="15" spans="1:19">
      <c r="A15" s="6" t="s">
        <v>23</v>
      </c>
      <c r="B15" t="s">
        <v>25</v>
      </c>
      <c r="S15" t="s">
        <v>15</v>
      </c>
    </row>
    <row r="16" spans="1:19" ht="15" customHeight="1">
      <c r="A16" s="6" t="s">
        <v>309</v>
      </c>
      <c r="B16" s="71" t="s">
        <v>54</v>
      </c>
      <c r="S16" t="s">
        <v>16</v>
      </c>
    </row>
    <row r="17" spans="1:19">
      <c r="A17" s="6" t="s">
        <v>9</v>
      </c>
      <c r="B17" s="71" t="s">
        <v>14</v>
      </c>
      <c r="S17" t="s">
        <v>17</v>
      </c>
    </row>
    <row r="18" spans="1:19">
      <c r="A18" s="6" t="s">
        <v>10</v>
      </c>
      <c r="B18" s="78">
        <v>41470</v>
      </c>
      <c r="S18" t="s">
        <v>18</v>
      </c>
    </row>
    <row r="19" spans="1:19">
      <c r="A19" s="6" t="s">
        <v>11</v>
      </c>
      <c r="B19" s="71" t="s">
        <v>12</v>
      </c>
    </row>
    <row r="20" spans="1:19" ht="45">
      <c r="A20" s="6" t="s">
        <v>13</v>
      </c>
      <c r="B20" s="80" t="s">
        <v>172</v>
      </c>
    </row>
    <row r="21" spans="1:19">
      <c r="A21"/>
      <c r="S21" t="s">
        <v>20</v>
      </c>
    </row>
    <row r="22" spans="1:19">
      <c r="A22"/>
      <c r="S22" t="s">
        <v>12</v>
      </c>
    </row>
    <row r="23" spans="1:19">
      <c r="A23" s="72"/>
      <c r="B23" s="76"/>
      <c r="S23" t="s">
        <v>19</v>
      </c>
    </row>
    <row r="24" spans="1:19">
      <c r="A24" s="72"/>
      <c r="B24" s="76"/>
    </row>
    <row r="25" spans="1:19">
      <c r="A25" s="72"/>
      <c r="B25" s="76"/>
      <c r="S25" t="s">
        <v>24</v>
      </c>
    </row>
    <row r="26" spans="1:19">
      <c r="A26" s="72"/>
      <c r="B26" s="76"/>
      <c r="S26" t="s">
        <v>26</v>
      </c>
    </row>
    <row r="27" spans="1:19">
      <c r="A27"/>
      <c r="S27" t="s">
        <v>25</v>
      </c>
    </row>
    <row r="28" spans="1:19">
      <c r="A28"/>
      <c r="S28" t="s">
        <v>18</v>
      </c>
    </row>
  </sheetData>
  <dataValidations count="3">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9">
      <formula1>$S$21:$S$23</formula1>
    </dataValidation>
  </dataValidations>
  <hyperlinks>
    <hyperlink ref="B9" r:id="rId1"/>
    <hyperlink ref="B1" location="'UKSDS1TC2,3,17,18data'!A1" display="View Data"/>
  </hyperlinks>
  <pageMargins left="0.7" right="0.7" top="0.75" bottom="0.75" header="0.3" footer="0.3"/>
  <pageSetup paperSize="9" orientation="portrait"/>
  <drawing r:id="rId2"/>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B15" sqref="B15"/>
    </sheetView>
  </sheetViews>
  <sheetFormatPr defaultColWidth="8.85546875" defaultRowHeight="15"/>
  <cols>
    <col min="1" max="1" width="76.28515625" style="72" bestFit="1" customWidth="1"/>
    <col min="2" max="2" width="66.42578125" style="71" customWidth="1"/>
    <col min="3" max="16384" width="8.85546875" style="70"/>
  </cols>
  <sheetData>
    <row r="1" spans="1:2" ht="21">
      <c r="A1" s="4" t="s">
        <v>98</v>
      </c>
      <c r="B1" s="17" t="s">
        <v>162</v>
      </c>
    </row>
    <row r="2" spans="1:2" ht="60">
      <c r="A2" s="72" t="s">
        <v>3</v>
      </c>
      <c r="B2" s="84" t="s">
        <v>218</v>
      </c>
    </row>
    <row r="3" spans="1:2">
      <c r="A3" s="72" t="s">
        <v>158</v>
      </c>
      <c r="B3" s="76"/>
    </row>
    <row r="4" spans="1:2">
      <c r="A4" s="72" t="s">
        <v>159</v>
      </c>
      <c r="B4" s="76" t="s">
        <v>208</v>
      </c>
    </row>
    <row r="5" spans="1:2">
      <c r="A5" s="72" t="s">
        <v>160</v>
      </c>
      <c r="B5" s="76" t="s">
        <v>209</v>
      </c>
    </row>
    <row r="6" spans="1:2">
      <c r="A6" s="72" t="s">
        <v>161</v>
      </c>
      <c r="B6" s="76" t="s">
        <v>1</v>
      </c>
    </row>
    <row r="7" spans="1:2" ht="90">
      <c r="A7" s="72" t="s">
        <v>4</v>
      </c>
      <c r="B7" s="84" t="s">
        <v>219</v>
      </c>
    </row>
    <row r="8" spans="1:2" ht="30">
      <c r="A8" s="72" t="s">
        <v>5</v>
      </c>
      <c r="B8" s="71" t="s">
        <v>211</v>
      </c>
    </row>
    <row r="9" spans="1:2" ht="30">
      <c r="A9" s="72" t="s">
        <v>6</v>
      </c>
      <c r="B9" s="75" t="s">
        <v>212</v>
      </c>
    </row>
    <row r="10" spans="1:2">
      <c r="A10" s="72" t="s">
        <v>188</v>
      </c>
      <c r="B10" s="71" t="s">
        <v>7</v>
      </c>
    </row>
    <row r="11" spans="1:2">
      <c r="A11" s="72" t="s">
        <v>189</v>
      </c>
      <c r="B11" s="71" t="s">
        <v>7</v>
      </c>
    </row>
    <row r="12" spans="1:2">
      <c r="A12" s="72" t="s">
        <v>190</v>
      </c>
      <c r="B12" s="71" t="s">
        <v>7</v>
      </c>
    </row>
    <row r="13" spans="1:2">
      <c r="A13" s="72" t="s">
        <v>191</v>
      </c>
      <c r="B13" s="71" t="s">
        <v>7</v>
      </c>
    </row>
    <row r="14" spans="1:2">
      <c r="A14" s="72" t="s">
        <v>192</v>
      </c>
      <c r="B14" s="71" t="s">
        <v>7</v>
      </c>
    </row>
    <row r="15" spans="1:2">
      <c r="A15" s="72" t="s">
        <v>23</v>
      </c>
      <c r="B15" s="70" t="s">
        <v>18</v>
      </c>
    </row>
    <row r="16" spans="1:2">
      <c r="A16" s="72" t="s">
        <v>309</v>
      </c>
    </row>
    <row r="17" spans="1:2">
      <c r="A17" s="72" t="s">
        <v>9</v>
      </c>
      <c r="B17" s="71" t="s">
        <v>14</v>
      </c>
    </row>
    <row r="18" spans="1:2">
      <c r="A18" s="72" t="s">
        <v>10</v>
      </c>
      <c r="B18" s="78">
        <v>41470</v>
      </c>
    </row>
    <row r="19" spans="1:2">
      <c r="A19" s="72" t="s">
        <v>11</v>
      </c>
      <c r="B19" s="71" t="s">
        <v>12</v>
      </c>
    </row>
    <row r="20" spans="1:2">
      <c r="A20" s="72" t="s">
        <v>13</v>
      </c>
      <c r="B20" s="85" t="s">
        <v>261</v>
      </c>
    </row>
    <row r="21" spans="1:2">
      <c r="A21" s="70"/>
    </row>
    <row r="22" spans="1:2">
      <c r="A22" s="70"/>
    </row>
    <row r="23" spans="1:2">
      <c r="A23" s="70"/>
    </row>
    <row r="25" spans="1:2">
      <c r="A25" s="70"/>
    </row>
    <row r="26" spans="1:2">
      <c r="A26" s="70"/>
    </row>
    <row r="27" spans="1:2">
      <c r="A27" s="70"/>
    </row>
    <row r="28" spans="1:2">
      <c r="A28" s="70"/>
    </row>
  </sheetData>
  <dataValidations count="3">
    <dataValidation type="list" allowBlank="1" showInputMessage="1" showErrorMessage="1" sqref="B10:B14">
      <formula1>$S$10:$S$11</formula1>
    </dataValidation>
    <dataValidation type="list" allowBlank="1" showInputMessage="1" showErrorMessage="1" sqref="B19">
      <formula1>$S$21:$S$23</formula1>
    </dataValidation>
    <dataValidation type="list" allowBlank="1" showInputMessage="1" showErrorMessage="1" sqref="B17">
      <formula1>$S$14:$S$18</formula1>
    </dataValidation>
  </dataValidations>
  <hyperlinks>
    <hyperlink ref="B9" r:id="rId1"/>
    <hyperlink ref="B1" location="UKSDS10TC17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workbookViewId="0"/>
  </sheetViews>
  <sheetFormatPr defaultColWidth="8.85546875" defaultRowHeight="15"/>
  <cols>
    <col min="1" max="1" width="61.5703125" style="70" bestFit="1" customWidth="1"/>
    <col min="2" max="3" width="9.85546875" style="70" bestFit="1" customWidth="1"/>
    <col min="4" max="4" width="9.7109375" style="70" customWidth="1"/>
    <col min="5" max="5" width="9.85546875" style="70" bestFit="1" customWidth="1"/>
    <col min="6" max="16384" width="8.85546875" style="70"/>
  </cols>
  <sheetData>
    <row r="1" spans="1:5" ht="21">
      <c r="A1" s="103" t="s">
        <v>98</v>
      </c>
      <c r="B1" s="62"/>
      <c r="C1" s="62"/>
      <c r="D1" s="17" t="s">
        <v>156</v>
      </c>
    </row>
    <row r="2" spans="1:5">
      <c r="A2" s="62"/>
      <c r="B2" s="62"/>
      <c r="C2" s="62"/>
    </row>
    <row r="3" spans="1:5" ht="60">
      <c r="A3" s="73" t="s">
        <v>296</v>
      </c>
      <c r="B3" s="104"/>
      <c r="C3" s="62"/>
    </row>
    <row r="4" spans="1:5">
      <c r="A4" s="70" t="s">
        <v>157</v>
      </c>
    </row>
    <row r="5" spans="1:5">
      <c r="A5" s="70" t="s">
        <v>193</v>
      </c>
    </row>
    <row r="6" spans="1:5">
      <c r="A6" s="70" t="s">
        <v>194</v>
      </c>
    </row>
    <row r="10" spans="1:5">
      <c r="A10" s="43" t="s">
        <v>308</v>
      </c>
      <c r="B10" s="43" t="s">
        <v>289</v>
      </c>
      <c r="C10" s="43" t="s">
        <v>290</v>
      </c>
      <c r="D10" s="43" t="s">
        <v>291</v>
      </c>
      <c r="E10" s="43" t="s">
        <v>292</v>
      </c>
    </row>
    <row r="11" spans="1:5">
      <c r="A11" s="1" t="s">
        <v>220</v>
      </c>
      <c r="B11" s="41">
        <v>66705</v>
      </c>
      <c r="C11" s="41">
        <v>64835</v>
      </c>
      <c r="D11" s="41">
        <v>63060</v>
      </c>
      <c r="E11" s="41">
        <v>62740</v>
      </c>
    </row>
    <row r="12" spans="1:5">
      <c r="A12" s="1" t="s">
        <v>221</v>
      </c>
      <c r="B12" s="41">
        <v>148385</v>
      </c>
      <c r="C12" s="41">
        <v>140900</v>
      </c>
      <c r="D12" s="41">
        <v>140125</v>
      </c>
      <c r="E12" s="41">
        <v>141690</v>
      </c>
    </row>
    <row r="13" spans="1:5">
      <c r="A13" s="1" t="s">
        <v>222</v>
      </c>
      <c r="B13" s="44">
        <v>312</v>
      </c>
      <c r="C13" s="44">
        <v>299</v>
      </c>
      <c r="D13" s="44">
        <v>285</v>
      </c>
      <c r="E13" s="44">
        <v>288</v>
      </c>
    </row>
    <row r="14" spans="1:5">
      <c r="A14" s="1" t="s">
        <v>223</v>
      </c>
      <c r="B14" s="44">
        <v>78</v>
      </c>
      <c r="C14" s="44">
        <v>82</v>
      </c>
      <c r="D14" s="44">
        <v>81</v>
      </c>
      <c r="E14" s="44">
        <v>82</v>
      </c>
    </row>
    <row r="15" spans="1:5">
      <c r="A15" s="43" t="s">
        <v>307</v>
      </c>
      <c r="B15" s="44" t="s">
        <v>28</v>
      </c>
      <c r="C15" s="41">
        <v>1795</v>
      </c>
      <c r="D15" s="41">
        <v>4355</v>
      </c>
      <c r="E15" s="41">
        <v>3980</v>
      </c>
    </row>
    <row r="16" spans="1:5">
      <c r="A16" s="1" t="s">
        <v>224</v>
      </c>
      <c r="B16" s="44"/>
      <c r="C16" s="41"/>
      <c r="D16" s="41"/>
      <c r="E16" s="41"/>
    </row>
    <row r="17" spans="1:5">
      <c r="A17" s="1" t="s">
        <v>225</v>
      </c>
      <c r="B17" s="44" t="s">
        <v>28</v>
      </c>
      <c r="C17" s="41">
        <v>1230</v>
      </c>
      <c r="D17" s="41">
        <v>3270</v>
      </c>
      <c r="E17" s="41">
        <v>2925</v>
      </c>
    </row>
    <row r="18" spans="1:5">
      <c r="A18" s="43" t="s">
        <v>306</v>
      </c>
      <c r="B18" s="44" t="s">
        <v>28</v>
      </c>
      <c r="C18" s="44">
        <v>165</v>
      </c>
      <c r="D18" s="44">
        <v>375</v>
      </c>
      <c r="E18" s="44">
        <v>430</v>
      </c>
    </row>
    <row r="19" spans="1:5">
      <c r="A19" s="1" t="s">
        <v>226</v>
      </c>
      <c r="B19" s="44" t="s">
        <v>28</v>
      </c>
      <c r="C19" s="41">
        <v>641390</v>
      </c>
      <c r="D19" s="41">
        <v>1346180</v>
      </c>
      <c r="E19" s="41">
        <v>1214250</v>
      </c>
    </row>
    <row r="20" spans="1:5">
      <c r="A20" s="1" t="s">
        <v>227</v>
      </c>
      <c r="B20" s="44" t="s">
        <v>28</v>
      </c>
      <c r="C20" s="41">
        <v>378575</v>
      </c>
      <c r="D20" s="41">
        <v>968035</v>
      </c>
      <c r="E20" s="41">
        <v>1263465</v>
      </c>
    </row>
    <row r="21" spans="1:5">
      <c r="A21" s="1" t="s">
        <v>228</v>
      </c>
      <c r="B21" s="44" t="s">
        <v>28</v>
      </c>
      <c r="C21" s="44">
        <v>170</v>
      </c>
      <c r="D21" s="44">
        <v>385</v>
      </c>
      <c r="E21" s="44">
        <v>715</v>
      </c>
    </row>
    <row r="22" spans="1:5">
      <c r="A22" s="1" t="s">
        <v>229</v>
      </c>
      <c r="B22" s="44" t="s">
        <v>28</v>
      </c>
      <c r="C22" s="41">
        <v>1522625</v>
      </c>
      <c r="D22" s="41">
        <v>3425815</v>
      </c>
      <c r="E22" s="41">
        <v>4966070</v>
      </c>
    </row>
    <row r="23" spans="1:5">
      <c r="A23" s="1" t="s">
        <v>230</v>
      </c>
      <c r="B23" s="44" t="s">
        <v>28</v>
      </c>
      <c r="C23" s="41">
        <v>79950</v>
      </c>
      <c r="D23" s="41">
        <v>245360</v>
      </c>
      <c r="E23" s="41">
        <v>531370</v>
      </c>
    </row>
    <row r="24" spans="1:5">
      <c r="A24" s="1" t="s">
        <v>231</v>
      </c>
      <c r="B24" s="44" t="s">
        <v>28</v>
      </c>
      <c r="C24" s="44">
        <v>460</v>
      </c>
      <c r="D24" s="44">
        <v>370</v>
      </c>
      <c r="E24" s="44">
        <v>265</v>
      </c>
    </row>
    <row r="25" spans="1:5">
      <c r="A25" s="43" t="s">
        <v>304</v>
      </c>
      <c r="B25" s="44"/>
      <c r="C25" s="44"/>
      <c r="D25" s="44"/>
      <c r="E25" s="44"/>
    </row>
    <row r="26" spans="1:5">
      <c r="A26" s="1" t="s">
        <v>232</v>
      </c>
      <c r="B26" s="41">
        <v>28360</v>
      </c>
      <c r="C26" s="41">
        <v>26830</v>
      </c>
      <c r="D26" s="41">
        <v>19365</v>
      </c>
      <c r="E26" s="41">
        <v>19390</v>
      </c>
    </row>
    <row r="27" spans="1:5">
      <c r="A27" s="1" t="s">
        <v>233</v>
      </c>
      <c r="B27" s="41">
        <v>24675</v>
      </c>
      <c r="C27" s="41">
        <v>23485</v>
      </c>
      <c r="D27" s="41">
        <v>18510</v>
      </c>
      <c r="E27" s="41">
        <v>17080</v>
      </c>
    </row>
    <row r="28" spans="1:5">
      <c r="A28" s="1" t="s">
        <v>234</v>
      </c>
      <c r="B28" s="41">
        <v>1055</v>
      </c>
      <c r="C28" s="44">
        <v>845</v>
      </c>
      <c r="D28" s="41">
        <v>1055</v>
      </c>
      <c r="E28" s="41">
        <v>1205</v>
      </c>
    </row>
    <row r="29" spans="1:5">
      <c r="A29" s="43" t="s">
        <v>305</v>
      </c>
      <c r="B29" s="44"/>
      <c r="C29" s="44"/>
      <c r="D29" s="44"/>
      <c r="E29" s="44"/>
    </row>
    <row r="30" spans="1:5">
      <c r="A30" s="1" t="s">
        <v>235</v>
      </c>
      <c r="B30" s="41">
        <v>18380</v>
      </c>
      <c r="C30" s="41">
        <v>14270</v>
      </c>
      <c r="D30" s="41">
        <v>11325</v>
      </c>
      <c r="E30" s="41">
        <v>13645</v>
      </c>
    </row>
    <row r="31" spans="1:5">
      <c r="A31" s="43" t="s">
        <v>303</v>
      </c>
      <c r="B31" s="44"/>
      <c r="C31" s="44"/>
      <c r="D31" s="44"/>
      <c r="E31" s="44"/>
    </row>
    <row r="32" spans="1:5">
      <c r="A32" s="1" t="s">
        <v>236</v>
      </c>
      <c r="B32" s="41">
        <v>2015</v>
      </c>
      <c r="C32" s="41">
        <v>1320</v>
      </c>
      <c r="D32" s="44">
        <v>880</v>
      </c>
      <c r="E32" s="44">
        <v>645</v>
      </c>
    </row>
    <row r="33" spans="1:5">
      <c r="A33" s="1" t="s">
        <v>237</v>
      </c>
      <c r="B33" s="41">
        <v>1805</v>
      </c>
      <c r="C33" s="41">
        <v>1195</v>
      </c>
      <c r="D33" s="41">
        <v>1150</v>
      </c>
      <c r="E33" s="44">
        <v>655</v>
      </c>
    </row>
    <row r="34" spans="1:5">
      <c r="A34" s="43" t="s">
        <v>302</v>
      </c>
      <c r="B34" s="44"/>
      <c r="C34" s="44"/>
      <c r="D34" s="44"/>
      <c r="E34" s="44"/>
    </row>
    <row r="35" spans="1:5">
      <c r="A35" s="1" t="s">
        <v>232</v>
      </c>
      <c r="B35" s="41">
        <v>2480</v>
      </c>
      <c r="C35" s="41">
        <v>2800</v>
      </c>
      <c r="D35" s="41">
        <v>2210</v>
      </c>
      <c r="E35" s="41">
        <v>3235</v>
      </c>
    </row>
    <row r="36" spans="1:5">
      <c r="A36" s="1" t="s">
        <v>233</v>
      </c>
      <c r="B36" s="41">
        <v>1545</v>
      </c>
      <c r="C36" s="41">
        <v>1695</v>
      </c>
      <c r="D36" s="41">
        <v>1730</v>
      </c>
      <c r="E36" s="41">
        <v>2480</v>
      </c>
    </row>
    <row r="37" spans="1:5">
      <c r="A37" s="1" t="s">
        <v>238</v>
      </c>
      <c r="B37" s="44">
        <v>285</v>
      </c>
      <c r="C37" s="44">
        <v>315</v>
      </c>
      <c r="D37" s="44">
        <v>180</v>
      </c>
      <c r="E37" s="44">
        <v>105</v>
      </c>
    </row>
    <row r="38" spans="1:5">
      <c r="A38" s="43" t="s">
        <v>301</v>
      </c>
      <c r="B38" s="44"/>
      <c r="C38" s="44"/>
      <c r="D38" s="44"/>
      <c r="E38" s="44"/>
    </row>
    <row r="39" spans="1:5">
      <c r="A39" s="1" t="s">
        <v>239</v>
      </c>
      <c r="B39" s="44">
        <v>105</v>
      </c>
      <c r="C39" s="44">
        <v>335</v>
      </c>
      <c r="D39" s="44">
        <v>405</v>
      </c>
      <c r="E39" s="44">
        <v>505</v>
      </c>
    </row>
    <row r="40" spans="1:5">
      <c r="A40" s="1" t="s">
        <v>240</v>
      </c>
      <c r="B40" s="44">
        <v>5</v>
      </c>
      <c r="C40" s="44">
        <v>90</v>
      </c>
      <c r="D40" s="44">
        <v>165</v>
      </c>
      <c r="E40" s="44">
        <v>345</v>
      </c>
    </row>
    <row r="41" spans="1:5">
      <c r="A41" s="1" t="s">
        <v>241</v>
      </c>
      <c r="B41" s="44">
        <v>15</v>
      </c>
      <c r="C41" s="44">
        <v>35</v>
      </c>
      <c r="D41" s="44">
        <v>75</v>
      </c>
      <c r="E41" s="44">
        <v>60</v>
      </c>
    </row>
    <row r="42" spans="1:5">
      <c r="A42" s="1" t="s">
        <v>242</v>
      </c>
      <c r="B42" s="44">
        <v>10</v>
      </c>
      <c r="C42" s="44">
        <v>60</v>
      </c>
      <c r="D42" s="44">
        <v>120</v>
      </c>
      <c r="E42" s="44">
        <v>125</v>
      </c>
    </row>
    <row r="43" spans="1:5">
      <c r="A43" s="43" t="s">
        <v>300</v>
      </c>
      <c r="B43" s="44"/>
      <c r="C43" s="44"/>
      <c r="D43" s="44"/>
      <c r="E43" s="44"/>
    </row>
    <row r="44" spans="1:5">
      <c r="A44" s="1" t="s">
        <v>243</v>
      </c>
      <c r="B44" s="41">
        <v>1745</v>
      </c>
      <c r="C44" s="44">
        <v>900</v>
      </c>
      <c r="D44" s="44">
        <v>665</v>
      </c>
      <c r="E44" s="44">
        <v>405</v>
      </c>
    </row>
    <row r="45" spans="1:5">
      <c r="A45" s="1" t="s">
        <v>244</v>
      </c>
      <c r="B45" s="44">
        <v>25</v>
      </c>
      <c r="C45" s="44">
        <v>15</v>
      </c>
      <c r="D45" s="44">
        <v>385</v>
      </c>
      <c r="E45" s="44">
        <v>370</v>
      </c>
    </row>
    <row r="46" spans="1:5">
      <c r="A46" s="43" t="s">
        <v>299</v>
      </c>
      <c r="B46" s="44"/>
      <c r="C46" s="44"/>
      <c r="D46" s="44"/>
      <c r="E46" s="44"/>
    </row>
    <row r="47" spans="1:5">
      <c r="A47" s="1" t="s">
        <v>245</v>
      </c>
      <c r="B47" s="44">
        <v>125</v>
      </c>
      <c r="C47" s="44">
        <v>115</v>
      </c>
      <c r="D47" s="44">
        <v>65</v>
      </c>
      <c r="E47" s="44">
        <v>40</v>
      </c>
    </row>
    <row r="48" spans="1:5">
      <c r="A48" s="1" t="s">
        <v>246</v>
      </c>
      <c r="B48" s="44">
        <v>580</v>
      </c>
      <c r="C48" s="44">
        <v>760</v>
      </c>
      <c r="D48" s="41">
        <v>1010</v>
      </c>
      <c r="E48" s="41">
        <v>1030</v>
      </c>
    </row>
    <row r="49" spans="1:5">
      <c r="A49" s="1" t="s">
        <v>247</v>
      </c>
      <c r="B49" s="44">
        <v>45</v>
      </c>
      <c r="C49" s="44">
        <v>45</v>
      </c>
      <c r="D49" s="44">
        <v>40</v>
      </c>
      <c r="E49" s="44">
        <v>30</v>
      </c>
    </row>
    <row r="50" spans="1:5">
      <c r="A50" s="1" t="s">
        <v>248</v>
      </c>
      <c r="B50" s="44">
        <v>45</v>
      </c>
      <c r="C50" s="44">
        <v>75</v>
      </c>
      <c r="D50" s="44">
        <v>165</v>
      </c>
      <c r="E50" s="44">
        <v>250</v>
      </c>
    </row>
    <row r="51" spans="1:5">
      <c r="A51" s="1" t="s">
        <v>249</v>
      </c>
      <c r="B51" s="44">
        <v>5</v>
      </c>
      <c r="C51" s="44">
        <v>10</v>
      </c>
      <c r="D51" s="44">
        <v>30</v>
      </c>
      <c r="E51" s="44">
        <v>45</v>
      </c>
    </row>
    <row r="52" spans="1:5">
      <c r="A52" s="43" t="s">
        <v>298</v>
      </c>
      <c r="B52" s="44"/>
      <c r="C52" s="44"/>
      <c r="D52" s="44"/>
      <c r="E52" s="44"/>
    </row>
    <row r="53" spans="1:5">
      <c r="A53" s="1" t="s">
        <v>250</v>
      </c>
      <c r="B53" s="44" t="s">
        <v>28</v>
      </c>
      <c r="C53" s="44">
        <v>15</v>
      </c>
      <c r="D53" s="41">
        <v>1040</v>
      </c>
      <c r="E53" s="41">
        <v>1140</v>
      </c>
    </row>
    <row r="54" spans="1:5">
      <c r="A54" s="1" t="s">
        <v>251</v>
      </c>
      <c r="B54" s="44" t="s">
        <v>28</v>
      </c>
      <c r="C54" s="41">
        <v>98840</v>
      </c>
      <c r="D54" s="41">
        <v>5721910</v>
      </c>
      <c r="E54" s="41">
        <v>5965445</v>
      </c>
    </row>
    <row r="55" spans="1:5">
      <c r="A55" s="1" t="s">
        <v>252</v>
      </c>
      <c r="B55" s="44" t="s">
        <v>28</v>
      </c>
      <c r="C55" s="44" t="s">
        <v>28</v>
      </c>
      <c r="D55" s="44">
        <v>60</v>
      </c>
      <c r="E55" s="44">
        <v>125</v>
      </c>
    </row>
    <row r="56" spans="1:5">
      <c r="A56" s="1" t="s">
        <v>253</v>
      </c>
      <c r="B56" s="44" t="s">
        <v>28</v>
      </c>
      <c r="C56" s="44" t="s">
        <v>28</v>
      </c>
      <c r="D56" s="41">
        <v>242495</v>
      </c>
      <c r="E56" s="41">
        <v>402130</v>
      </c>
    </row>
    <row r="57" spans="1:5">
      <c r="A57" s="1" t="s">
        <v>254</v>
      </c>
      <c r="B57" s="44"/>
      <c r="C57" s="44"/>
      <c r="D57" s="44"/>
      <c r="E57" s="44"/>
    </row>
    <row r="58" spans="1:5">
      <c r="A58" s="43" t="s">
        <v>297</v>
      </c>
      <c r="B58" s="44"/>
      <c r="C58" s="44"/>
      <c r="D58" s="44"/>
      <c r="E58" s="44"/>
    </row>
    <row r="59" spans="1:5">
      <c r="A59" s="1" t="s">
        <v>255</v>
      </c>
      <c r="B59" s="44">
        <v>40</v>
      </c>
      <c r="C59" s="44">
        <v>100</v>
      </c>
      <c r="D59" s="44">
        <v>185</v>
      </c>
      <c r="E59" s="44">
        <v>85</v>
      </c>
    </row>
    <row r="60" spans="1:5">
      <c r="A60" s="1" t="s">
        <v>256</v>
      </c>
      <c r="B60" s="44">
        <v>10</v>
      </c>
      <c r="C60" s="44">
        <v>30</v>
      </c>
      <c r="D60" s="44">
        <v>40</v>
      </c>
      <c r="E60" s="44">
        <v>55</v>
      </c>
    </row>
    <row r="61" spans="1:5">
      <c r="A61" s="1" t="s">
        <v>257</v>
      </c>
      <c r="B61" s="41">
        <v>1390</v>
      </c>
      <c r="C61" s="41">
        <v>1610</v>
      </c>
      <c r="D61" s="44">
        <v>750</v>
      </c>
      <c r="E61" s="44">
        <v>415</v>
      </c>
    </row>
  </sheetData>
  <hyperlinks>
    <hyperlink ref="D1" location="UKSDS11TC17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heetViews>
  <sheetFormatPr defaultColWidth="8.85546875" defaultRowHeight="15"/>
  <cols>
    <col min="1" max="1" width="51.28515625" style="72" bestFit="1" customWidth="1"/>
    <col min="2" max="2" width="71" style="71" customWidth="1"/>
    <col min="3" max="16384" width="8.85546875" style="70"/>
  </cols>
  <sheetData>
    <row r="1" spans="1:2" ht="21">
      <c r="A1" s="4" t="s">
        <v>98</v>
      </c>
      <c r="B1" s="17" t="s">
        <v>162</v>
      </c>
    </row>
    <row r="2" spans="1:2" ht="45">
      <c r="A2" s="72" t="s">
        <v>3</v>
      </c>
      <c r="B2" s="84" t="s">
        <v>295</v>
      </c>
    </row>
    <row r="3" spans="1:2">
      <c r="A3" s="72" t="s">
        <v>158</v>
      </c>
      <c r="B3" s="76"/>
    </row>
    <row r="4" spans="1:2">
      <c r="A4" s="72" t="s">
        <v>159</v>
      </c>
      <c r="B4" s="76" t="s">
        <v>208</v>
      </c>
    </row>
    <row r="5" spans="1:2">
      <c r="A5" s="72" t="s">
        <v>160</v>
      </c>
      <c r="B5" s="76" t="s">
        <v>209</v>
      </c>
    </row>
    <row r="6" spans="1:2">
      <c r="A6" s="72" t="s">
        <v>161</v>
      </c>
      <c r="B6" s="76" t="s">
        <v>1</v>
      </c>
    </row>
    <row r="7" spans="1:2" ht="45">
      <c r="A7" s="72" t="s">
        <v>4</v>
      </c>
      <c r="B7" s="71" t="s">
        <v>258</v>
      </c>
    </row>
    <row r="8" spans="1:2">
      <c r="A8" s="72" t="s">
        <v>5</v>
      </c>
      <c r="B8" s="71" t="s">
        <v>211</v>
      </c>
    </row>
    <row r="9" spans="1:2" ht="30">
      <c r="A9" s="72" t="s">
        <v>6</v>
      </c>
      <c r="B9" s="75" t="s">
        <v>259</v>
      </c>
    </row>
    <row r="10" spans="1:2">
      <c r="A10" s="72" t="s">
        <v>188</v>
      </c>
      <c r="B10" s="71" t="s">
        <v>7</v>
      </c>
    </row>
    <row r="11" spans="1:2">
      <c r="A11" s="72" t="s">
        <v>189</v>
      </c>
      <c r="B11" s="71" t="s">
        <v>7</v>
      </c>
    </row>
    <row r="12" spans="1:2">
      <c r="A12" s="72" t="s">
        <v>190</v>
      </c>
      <c r="B12" s="71" t="s">
        <v>7</v>
      </c>
    </row>
    <row r="13" spans="1:2">
      <c r="A13" s="72" t="s">
        <v>191</v>
      </c>
      <c r="B13" s="71" t="s">
        <v>7</v>
      </c>
    </row>
    <row r="14" spans="1:2">
      <c r="A14" s="72" t="s">
        <v>192</v>
      </c>
      <c r="B14" s="71" t="s">
        <v>7</v>
      </c>
    </row>
    <row r="15" spans="1:2">
      <c r="A15" s="72" t="s">
        <v>23</v>
      </c>
      <c r="B15" s="70" t="s">
        <v>18</v>
      </c>
    </row>
    <row r="16" spans="1:2">
      <c r="A16" s="72" t="s">
        <v>309</v>
      </c>
      <c r="B16" s="71" t="s">
        <v>260</v>
      </c>
    </row>
    <row r="17" spans="1:2">
      <c r="A17" s="72" t="s">
        <v>9</v>
      </c>
      <c r="B17" s="71" t="s">
        <v>14</v>
      </c>
    </row>
    <row r="18" spans="1:2">
      <c r="A18" s="72" t="s">
        <v>10</v>
      </c>
      <c r="B18" s="78">
        <v>41470</v>
      </c>
    </row>
    <row r="19" spans="1:2">
      <c r="A19" s="72" t="s">
        <v>11</v>
      </c>
      <c r="B19" s="71" t="s">
        <v>12</v>
      </c>
    </row>
    <row r="20" spans="1:2">
      <c r="A20" s="72" t="s">
        <v>13</v>
      </c>
      <c r="B20" s="85" t="s">
        <v>261</v>
      </c>
    </row>
    <row r="21" spans="1:2">
      <c r="A21" s="70"/>
    </row>
    <row r="22" spans="1:2">
      <c r="A22" s="70"/>
    </row>
    <row r="23" spans="1:2">
      <c r="A23" s="70"/>
    </row>
    <row r="25" spans="1:2">
      <c r="A25" s="70"/>
    </row>
    <row r="26" spans="1:2">
      <c r="A26" s="70"/>
    </row>
    <row r="27" spans="1:2">
      <c r="A27" s="70"/>
    </row>
    <row r="28" spans="1:2">
      <c r="A28" s="70"/>
    </row>
  </sheetData>
  <dataValidations count="3">
    <dataValidation type="list" allowBlank="1" showInputMessage="1" showErrorMessage="1" sqref="B10:B14">
      <formula1>$S$10:$S$11</formula1>
    </dataValidation>
    <dataValidation type="list" allowBlank="1" showInputMessage="1" showErrorMessage="1" sqref="B19">
      <formula1>$S$21:$S$23</formula1>
    </dataValidation>
    <dataValidation type="list" allowBlank="1" showInputMessage="1" showErrorMessage="1" sqref="B17">
      <formula1>$S$14:$S$18</formula1>
    </dataValidation>
  </dataValidations>
  <hyperlinks>
    <hyperlink ref="B9" r:id="rId1"/>
    <hyperlink ref="B1" location="UKSDS11TC17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heetViews>
  <sheetFormatPr defaultColWidth="11.42578125" defaultRowHeight="15"/>
  <cols>
    <col min="1" max="1" width="55.42578125" customWidth="1"/>
    <col min="2" max="2" width="8.42578125" bestFit="1" customWidth="1"/>
    <col min="4" max="4" width="14.42578125" bestFit="1" customWidth="1"/>
    <col min="5" max="10" width="12.28515625" bestFit="1" customWidth="1"/>
  </cols>
  <sheetData>
    <row r="1" spans="1:11" ht="21">
      <c r="A1" s="32" t="s">
        <v>98</v>
      </c>
      <c r="C1" s="5"/>
      <c r="D1" s="17" t="s">
        <v>156</v>
      </c>
    </row>
    <row r="3" spans="1:11" ht="45">
      <c r="A3" s="73" t="s">
        <v>163</v>
      </c>
      <c r="B3" s="2"/>
    </row>
    <row r="4" spans="1:11">
      <c r="A4" s="70" t="s">
        <v>157</v>
      </c>
      <c r="B4" s="2"/>
    </row>
    <row r="5" spans="1:11">
      <c r="A5" s="70" t="s">
        <v>181</v>
      </c>
    </row>
    <row r="6" spans="1:11">
      <c r="A6" s="70" t="s">
        <v>178</v>
      </c>
    </row>
    <row r="7" spans="1:11">
      <c r="A7" s="70"/>
    </row>
    <row r="10" spans="1:11">
      <c r="A10" s="2"/>
      <c r="B10" s="109" t="s">
        <v>40</v>
      </c>
      <c r="C10" s="109" t="s">
        <v>41</v>
      </c>
      <c r="D10" s="109"/>
      <c r="E10" s="109"/>
      <c r="F10" s="109"/>
      <c r="G10" s="109"/>
      <c r="H10" s="109"/>
      <c r="I10" s="109"/>
      <c r="J10" s="110"/>
      <c r="K10" s="110"/>
    </row>
    <row r="11" spans="1:11">
      <c r="A11" s="2"/>
      <c r="B11" s="109"/>
      <c r="C11" s="109" t="s">
        <v>42</v>
      </c>
      <c r="D11" s="109" t="s">
        <v>32</v>
      </c>
      <c r="E11" s="109"/>
      <c r="F11" s="109" t="s">
        <v>43</v>
      </c>
      <c r="G11" s="109"/>
      <c r="H11" s="109" t="s">
        <v>44</v>
      </c>
      <c r="I11" s="109"/>
      <c r="J11" s="109" t="s">
        <v>18</v>
      </c>
      <c r="K11" s="109" t="s">
        <v>2</v>
      </c>
    </row>
    <row r="12" spans="1:11">
      <c r="A12" s="35" t="s">
        <v>270</v>
      </c>
      <c r="B12" s="109"/>
      <c r="C12" s="109"/>
      <c r="D12" s="39" t="s">
        <v>45</v>
      </c>
      <c r="E12" s="39" t="s">
        <v>46</v>
      </c>
      <c r="F12" s="39" t="s">
        <v>45</v>
      </c>
      <c r="G12" s="39" t="s">
        <v>46</v>
      </c>
      <c r="H12" s="39" t="s">
        <v>45</v>
      </c>
      <c r="I12" s="39" t="s">
        <v>46</v>
      </c>
      <c r="J12" s="109"/>
      <c r="K12" s="109"/>
    </row>
    <row r="13" spans="1:11">
      <c r="A13" s="36" t="s">
        <v>33</v>
      </c>
      <c r="B13" s="41">
        <v>68</v>
      </c>
      <c r="C13" s="41">
        <v>4</v>
      </c>
      <c r="D13" s="41">
        <v>25</v>
      </c>
      <c r="E13" s="41">
        <v>3</v>
      </c>
      <c r="F13" s="44">
        <v>14</v>
      </c>
      <c r="G13" s="41">
        <v>8</v>
      </c>
      <c r="H13" s="41" t="s">
        <v>28</v>
      </c>
      <c r="I13" s="41" t="s">
        <v>28</v>
      </c>
      <c r="J13" s="41">
        <v>6</v>
      </c>
      <c r="K13" s="45">
        <v>60</v>
      </c>
    </row>
    <row r="14" spans="1:11">
      <c r="A14" s="36" t="s">
        <v>34</v>
      </c>
      <c r="B14" s="41">
        <v>10534</v>
      </c>
      <c r="C14" s="41" t="s">
        <v>28</v>
      </c>
      <c r="D14" s="41">
        <v>63</v>
      </c>
      <c r="E14" s="41">
        <v>39</v>
      </c>
      <c r="F14" s="44">
        <v>432</v>
      </c>
      <c r="G14" s="41">
        <v>8970</v>
      </c>
      <c r="H14" s="41">
        <v>3</v>
      </c>
      <c r="I14" s="41" t="s">
        <v>28</v>
      </c>
      <c r="J14" s="41">
        <v>255</v>
      </c>
      <c r="K14" s="45">
        <v>9762</v>
      </c>
    </row>
    <row r="15" spans="1:11">
      <c r="A15" s="36" t="s">
        <v>35</v>
      </c>
      <c r="B15" s="41">
        <v>329</v>
      </c>
      <c r="C15" s="41">
        <v>1</v>
      </c>
      <c r="D15" s="41">
        <v>36</v>
      </c>
      <c r="E15" s="41">
        <v>11</v>
      </c>
      <c r="F15" s="44">
        <v>35</v>
      </c>
      <c r="G15" s="41">
        <v>42</v>
      </c>
      <c r="H15" s="41" t="s">
        <v>28</v>
      </c>
      <c r="I15" s="41" t="s">
        <v>28</v>
      </c>
      <c r="J15" s="41">
        <v>12</v>
      </c>
      <c r="K15" s="45">
        <v>137</v>
      </c>
    </row>
    <row r="16" spans="1:11" s="6" customFormat="1">
      <c r="A16" s="36" t="s">
        <v>36</v>
      </c>
      <c r="B16" s="41">
        <v>2268</v>
      </c>
      <c r="C16" s="41">
        <v>3</v>
      </c>
      <c r="D16" s="41">
        <v>420</v>
      </c>
      <c r="E16" s="41">
        <v>69</v>
      </c>
      <c r="F16" s="44">
        <v>529</v>
      </c>
      <c r="G16" s="41">
        <v>400</v>
      </c>
      <c r="H16" s="41">
        <v>7</v>
      </c>
      <c r="I16" s="41" t="s">
        <v>28</v>
      </c>
      <c r="J16" s="41">
        <v>113</v>
      </c>
      <c r="K16" s="45">
        <v>1541</v>
      </c>
    </row>
    <row r="17" spans="1:11">
      <c r="A17" s="58" t="s">
        <v>37</v>
      </c>
      <c r="B17" s="59">
        <v>977</v>
      </c>
      <c r="C17" s="59">
        <v>3</v>
      </c>
      <c r="D17" s="59">
        <v>230</v>
      </c>
      <c r="E17" s="59">
        <v>29</v>
      </c>
      <c r="F17" s="60">
        <v>197</v>
      </c>
      <c r="G17" s="59">
        <v>46</v>
      </c>
      <c r="H17" s="59">
        <v>5</v>
      </c>
      <c r="I17" s="59" t="s">
        <v>28</v>
      </c>
      <c r="J17" s="59">
        <v>48</v>
      </c>
      <c r="K17" s="61">
        <v>558</v>
      </c>
    </row>
    <row r="18" spans="1:11">
      <c r="A18" s="58" t="s">
        <v>38</v>
      </c>
      <c r="B18" s="59">
        <v>708</v>
      </c>
      <c r="C18" s="59" t="s">
        <v>28</v>
      </c>
      <c r="D18" s="59">
        <v>88</v>
      </c>
      <c r="E18" s="59">
        <v>23</v>
      </c>
      <c r="F18" s="60">
        <v>167</v>
      </c>
      <c r="G18" s="59">
        <v>165</v>
      </c>
      <c r="H18" s="59">
        <v>2</v>
      </c>
      <c r="I18" s="59" t="s">
        <v>28</v>
      </c>
      <c r="J18" s="59">
        <v>48</v>
      </c>
      <c r="K18" s="61">
        <v>493</v>
      </c>
    </row>
    <row r="19" spans="1:11">
      <c r="A19" s="58" t="s">
        <v>39</v>
      </c>
      <c r="B19" s="59">
        <v>583</v>
      </c>
      <c r="C19" s="59" t="s">
        <v>28</v>
      </c>
      <c r="D19" s="59">
        <v>102</v>
      </c>
      <c r="E19" s="59">
        <v>17</v>
      </c>
      <c r="F19" s="60">
        <v>165</v>
      </c>
      <c r="G19" s="59">
        <v>189</v>
      </c>
      <c r="H19" s="59" t="s">
        <v>28</v>
      </c>
      <c r="I19" s="59" t="s">
        <v>28</v>
      </c>
      <c r="J19" s="59">
        <v>17</v>
      </c>
      <c r="K19" s="61">
        <v>490</v>
      </c>
    </row>
    <row r="20" spans="1:11">
      <c r="A20" s="36" t="s">
        <v>18</v>
      </c>
      <c r="B20" s="41">
        <v>313</v>
      </c>
      <c r="C20" s="41">
        <v>13</v>
      </c>
      <c r="D20" s="41">
        <v>57</v>
      </c>
      <c r="E20" s="41">
        <v>7</v>
      </c>
      <c r="F20" s="44">
        <v>36</v>
      </c>
      <c r="G20" s="41">
        <v>103</v>
      </c>
      <c r="H20" s="41">
        <v>1</v>
      </c>
      <c r="I20" s="41">
        <v>1</v>
      </c>
      <c r="J20" s="41">
        <v>9</v>
      </c>
      <c r="K20" s="45">
        <v>227</v>
      </c>
    </row>
    <row r="21" spans="1:11">
      <c r="A21" s="35" t="s">
        <v>2</v>
      </c>
      <c r="B21" s="42">
        <v>13526</v>
      </c>
      <c r="C21" s="42">
        <v>21</v>
      </c>
      <c r="D21" s="42">
        <v>604</v>
      </c>
      <c r="E21" s="42">
        <v>130</v>
      </c>
      <c r="F21" s="46">
        <v>1047</v>
      </c>
      <c r="G21" s="42">
        <v>9524</v>
      </c>
      <c r="H21" s="42">
        <v>11</v>
      </c>
      <c r="I21" s="42">
        <v>1</v>
      </c>
      <c r="J21" s="42">
        <v>395</v>
      </c>
      <c r="K21" s="40">
        <v>11733</v>
      </c>
    </row>
  </sheetData>
  <mergeCells count="8">
    <mergeCell ref="J11:J12"/>
    <mergeCell ref="K11:K12"/>
    <mergeCell ref="B10:B12"/>
    <mergeCell ref="C11:C12"/>
    <mergeCell ref="D11:E11"/>
    <mergeCell ref="F11:G11"/>
    <mergeCell ref="H11:I11"/>
    <mergeCell ref="C10:K10"/>
  </mergeCells>
  <hyperlinks>
    <hyperlink ref="D1" location="'UKSDS2TC2,3,17,18metadata'!A1" display="View metadata"/>
  </hyperlinks>
  <pageMargins left="0.7" right="0.7" top="0.75" bottom="0.75" header="0.3" footer="0.3"/>
  <pageSetup paperSize="9" orientation="portrait" verticalDpi="4"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workbookViewId="0">
      <selection activeCell="B15" sqref="B15"/>
    </sheetView>
  </sheetViews>
  <sheetFormatPr defaultColWidth="11.42578125" defaultRowHeight="15"/>
  <cols>
    <col min="1" max="1" width="49.85546875" style="6" bestFit="1" customWidth="1"/>
    <col min="2" max="2" width="93.42578125" bestFit="1" customWidth="1"/>
  </cols>
  <sheetData>
    <row r="1" spans="1:19" ht="21">
      <c r="A1" s="32" t="s">
        <v>98</v>
      </c>
      <c r="B1" s="5" t="s">
        <v>162</v>
      </c>
    </row>
    <row r="2" spans="1:19">
      <c r="A2" s="6" t="s">
        <v>3</v>
      </c>
      <c r="B2" s="2" t="s">
        <v>113</v>
      </c>
    </row>
    <row r="3" spans="1:19" s="70" customFormat="1">
      <c r="A3" s="72" t="s">
        <v>158</v>
      </c>
      <c r="B3" s="76"/>
      <c r="S3" s="70" t="s">
        <v>19</v>
      </c>
    </row>
    <row r="4" spans="1:19" s="70" customFormat="1">
      <c r="A4" s="72" t="s">
        <v>159</v>
      </c>
      <c r="B4" s="76" t="s">
        <v>182</v>
      </c>
    </row>
    <row r="5" spans="1:19" s="70" customFormat="1">
      <c r="A5" s="72" t="s">
        <v>160</v>
      </c>
      <c r="B5" s="76" t="s">
        <v>179</v>
      </c>
      <c r="S5" s="70" t="s">
        <v>24</v>
      </c>
    </row>
    <row r="6" spans="1:19" s="70" customFormat="1">
      <c r="A6" s="72" t="s">
        <v>161</v>
      </c>
      <c r="B6" s="76" t="s">
        <v>1</v>
      </c>
      <c r="S6" s="70" t="s">
        <v>26</v>
      </c>
    </row>
    <row r="7" spans="1:19" ht="300">
      <c r="A7" s="6" t="s">
        <v>4</v>
      </c>
      <c r="B7" s="71" t="s">
        <v>174</v>
      </c>
      <c r="C7" s="47"/>
    </row>
    <row r="8" spans="1:19">
      <c r="A8" s="6" t="s">
        <v>5</v>
      </c>
      <c r="B8" t="s">
        <v>53</v>
      </c>
    </row>
    <row r="9" spans="1:19">
      <c r="A9" s="6" t="s">
        <v>6</v>
      </c>
      <c r="B9" s="17" t="s">
        <v>52</v>
      </c>
    </row>
    <row r="10" spans="1:19">
      <c r="A10" s="6" t="s">
        <v>188</v>
      </c>
      <c r="B10" t="s">
        <v>7</v>
      </c>
      <c r="S10" t="s">
        <v>8</v>
      </c>
    </row>
    <row r="11" spans="1:19">
      <c r="A11" s="6" t="s">
        <v>189</v>
      </c>
      <c r="B11" t="s">
        <v>7</v>
      </c>
      <c r="S11" t="s">
        <v>7</v>
      </c>
    </row>
    <row r="12" spans="1:19">
      <c r="A12" s="6" t="s">
        <v>190</v>
      </c>
      <c r="B12" t="s">
        <v>7</v>
      </c>
    </row>
    <row r="13" spans="1:19">
      <c r="A13" s="6" t="s">
        <v>191</v>
      </c>
      <c r="B13" t="s">
        <v>7</v>
      </c>
    </row>
    <row r="14" spans="1:19">
      <c r="A14" s="6" t="s">
        <v>192</v>
      </c>
      <c r="B14" t="s">
        <v>7</v>
      </c>
      <c r="S14" t="s">
        <v>14</v>
      </c>
    </row>
    <row r="15" spans="1:19">
      <c r="A15" s="6" t="s">
        <v>23</v>
      </c>
      <c r="B15" s="70" t="s">
        <v>25</v>
      </c>
      <c r="S15" t="s">
        <v>15</v>
      </c>
    </row>
    <row r="16" spans="1:19" ht="15" customHeight="1">
      <c r="A16" s="6" t="s">
        <v>309</v>
      </c>
      <c r="B16" t="s">
        <v>55</v>
      </c>
      <c r="S16" t="s">
        <v>16</v>
      </c>
    </row>
    <row r="17" spans="1:19">
      <c r="A17" s="6" t="s">
        <v>9</v>
      </c>
      <c r="B17" t="s">
        <v>14</v>
      </c>
      <c r="S17" t="s">
        <v>17</v>
      </c>
    </row>
    <row r="18" spans="1:19">
      <c r="A18" s="6" t="s">
        <v>10</v>
      </c>
      <c r="B18" s="8">
        <v>41470</v>
      </c>
      <c r="S18" t="s">
        <v>18</v>
      </c>
    </row>
    <row r="19" spans="1:19">
      <c r="A19" s="6" t="s">
        <v>11</v>
      </c>
      <c r="B19" t="s">
        <v>12</v>
      </c>
    </row>
    <row r="20" spans="1:19">
      <c r="A20" s="6" t="s">
        <v>13</v>
      </c>
    </row>
    <row r="21" spans="1:19">
      <c r="A21"/>
      <c r="S21" t="s">
        <v>20</v>
      </c>
    </row>
    <row r="22" spans="1:19">
      <c r="A22"/>
      <c r="B22" s="71"/>
      <c r="S22" t="s">
        <v>12</v>
      </c>
    </row>
    <row r="23" spans="1:19">
      <c r="A23"/>
      <c r="S23" t="s">
        <v>19</v>
      </c>
    </row>
    <row r="25" spans="1:19">
      <c r="A25"/>
      <c r="S25" t="s">
        <v>24</v>
      </c>
    </row>
    <row r="26" spans="1:19">
      <c r="A26"/>
      <c r="B26" s="71"/>
      <c r="S26" t="s">
        <v>26</v>
      </c>
    </row>
    <row r="27" spans="1:19">
      <c r="A27"/>
      <c r="B27" s="81"/>
      <c r="S27" t="s">
        <v>25</v>
      </c>
    </row>
    <row r="28" spans="1:19">
      <c r="B28" s="62"/>
    </row>
    <row r="29" spans="1:19">
      <c r="B29" s="71"/>
    </row>
    <row r="30" spans="1:19">
      <c r="B30" s="62"/>
    </row>
    <row r="31" spans="1:19">
      <c r="B31" s="62"/>
    </row>
    <row r="32" spans="1:19">
      <c r="B32" s="62"/>
    </row>
  </sheetData>
  <dataValidations count="3">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9">
      <formula1>$S$21:$S$23</formula1>
    </dataValidation>
  </dataValidations>
  <hyperlinks>
    <hyperlink ref="B9" r:id="rId1"/>
    <hyperlink ref="B1" location="'UKSDS2TC2,3,17,18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heetViews>
  <sheetFormatPr defaultColWidth="11.42578125" defaultRowHeight="15"/>
  <cols>
    <col min="1" max="1" width="54" customWidth="1"/>
    <col min="2" max="2" width="18.28515625" customWidth="1"/>
    <col min="6" max="6" width="17.42578125" customWidth="1"/>
    <col min="7" max="7" width="11" bestFit="1" customWidth="1"/>
  </cols>
  <sheetData>
    <row r="1" spans="1:10" ht="21">
      <c r="A1" s="32" t="s">
        <v>98</v>
      </c>
      <c r="B1" s="5"/>
      <c r="D1" s="17" t="s">
        <v>156</v>
      </c>
    </row>
    <row r="3" spans="1:10" ht="45">
      <c r="A3" s="73" t="s">
        <v>272</v>
      </c>
      <c r="B3" s="2"/>
    </row>
    <row r="4" spans="1:10">
      <c r="A4" s="70" t="s">
        <v>157</v>
      </c>
    </row>
    <row r="5" spans="1:10">
      <c r="A5" s="70" t="s">
        <v>183</v>
      </c>
    </row>
    <row r="6" spans="1:10" ht="16.5" customHeight="1">
      <c r="A6" s="70" t="s">
        <v>184</v>
      </c>
    </row>
    <row r="7" spans="1:10">
      <c r="A7" s="70"/>
    </row>
    <row r="10" spans="1:10">
      <c r="B10" s="109" t="s">
        <v>40</v>
      </c>
      <c r="C10" s="109" t="s">
        <v>41</v>
      </c>
      <c r="D10" s="109"/>
      <c r="E10" s="109"/>
      <c r="F10" s="109"/>
      <c r="G10" s="109"/>
      <c r="H10" s="109"/>
      <c r="I10" s="109"/>
    </row>
    <row r="11" spans="1:10">
      <c r="A11" s="48" t="s">
        <v>56</v>
      </c>
      <c r="B11" s="109"/>
      <c r="C11" s="39" t="s">
        <v>31</v>
      </c>
      <c r="D11" s="39" t="s">
        <v>32</v>
      </c>
      <c r="E11" s="39" t="s">
        <v>57</v>
      </c>
      <c r="F11" s="39" t="s">
        <v>58</v>
      </c>
      <c r="G11" s="39" t="s">
        <v>30</v>
      </c>
      <c r="H11" s="39" t="s">
        <v>18</v>
      </c>
      <c r="I11" s="39" t="s">
        <v>2</v>
      </c>
    </row>
    <row r="12" spans="1:10">
      <c r="A12" s="36" t="s">
        <v>59</v>
      </c>
      <c r="B12" s="41">
        <v>522</v>
      </c>
      <c r="C12" s="41">
        <v>463</v>
      </c>
      <c r="D12" s="41">
        <v>5</v>
      </c>
      <c r="E12" s="41">
        <v>1</v>
      </c>
      <c r="F12" s="44"/>
      <c r="G12" s="41">
        <v>3</v>
      </c>
      <c r="H12" s="41">
        <v>3</v>
      </c>
      <c r="I12" s="42">
        <v>475</v>
      </c>
    </row>
    <row r="13" spans="1:10">
      <c r="A13" s="36" t="s">
        <v>60</v>
      </c>
      <c r="B13" s="41">
        <v>2084</v>
      </c>
      <c r="C13" s="41">
        <v>1160</v>
      </c>
      <c r="D13" s="41">
        <v>29</v>
      </c>
      <c r="E13" s="41">
        <v>4</v>
      </c>
      <c r="F13" s="44">
        <v>10</v>
      </c>
      <c r="G13" s="41">
        <v>7</v>
      </c>
      <c r="H13" s="41">
        <v>4</v>
      </c>
      <c r="I13" s="42">
        <v>1214</v>
      </c>
    </row>
    <row r="14" spans="1:10">
      <c r="A14" s="36" t="s">
        <v>61</v>
      </c>
      <c r="B14" s="41">
        <v>1000</v>
      </c>
      <c r="C14" s="41">
        <v>260</v>
      </c>
      <c r="D14" s="41">
        <v>226</v>
      </c>
      <c r="E14" s="41">
        <v>155</v>
      </c>
      <c r="F14" s="44">
        <v>68</v>
      </c>
      <c r="G14" s="41">
        <v>40</v>
      </c>
      <c r="H14" s="41">
        <v>67</v>
      </c>
      <c r="I14" s="42">
        <v>816</v>
      </c>
      <c r="J14" s="28"/>
    </row>
    <row r="15" spans="1:10">
      <c r="A15" s="36" t="s">
        <v>62</v>
      </c>
      <c r="B15" s="41">
        <v>3840</v>
      </c>
      <c r="C15" s="41">
        <v>2154</v>
      </c>
      <c r="D15" s="41">
        <v>173</v>
      </c>
      <c r="E15" s="41">
        <v>6</v>
      </c>
      <c r="F15" s="44">
        <v>83</v>
      </c>
      <c r="G15" s="41">
        <v>9</v>
      </c>
      <c r="H15" s="41">
        <v>330</v>
      </c>
      <c r="I15" s="42">
        <v>2755</v>
      </c>
      <c r="J15" s="12"/>
    </row>
    <row r="16" spans="1:10">
      <c r="A16" s="36" t="s">
        <v>63</v>
      </c>
      <c r="B16" s="41">
        <v>10</v>
      </c>
      <c r="C16" s="41">
        <v>6</v>
      </c>
      <c r="D16" s="41" t="s">
        <v>28</v>
      </c>
      <c r="E16" s="41" t="s">
        <v>28</v>
      </c>
      <c r="F16" s="44" t="s">
        <v>28</v>
      </c>
      <c r="G16" s="41" t="s">
        <v>28</v>
      </c>
      <c r="H16" s="41" t="s">
        <v>28</v>
      </c>
      <c r="I16" s="42">
        <v>6</v>
      </c>
      <c r="J16" s="28"/>
    </row>
    <row r="17" spans="1:10">
      <c r="A17" s="36" t="s">
        <v>64</v>
      </c>
      <c r="B17" s="41">
        <v>292</v>
      </c>
      <c r="C17" s="41">
        <v>206</v>
      </c>
      <c r="D17" s="41">
        <v>3</v>
      </c>
      <c r="E17" s="41" t="s">
        <v>28</v>
      </c>
      <c r="F17" s="44" t="s">
        <v>28</v>
      </c>
      <c r="G17" s="41">
        <v>8</v>
      </c>
      <c r="H17" s="41">
        <v>3</v>
      </c>
      <c r="I17" s="42">
        <v>220</v>
      </c>
      <c r="J17" s="12"/>
    </row>
    <row r="18" spans="1:10">
      <c r="J18" s="28"/>
    </row>
    <row r="19" spans="1:10">
      <c r="B19" s="27"/>
      <c r="J19" s="15"/>
    </row>
    <row r="20" spans="1:10">
      <c r="B20" s="6"/>
    </row>
    <row r="21" spans="1:10">
      <c r="B21" s="6"/>
    </row>
  </sheetData>
  <mergeCells count="2">
    <mergeCell ref="B10:B11"/>
    <mergeCell ref="C10:I10"/>
  </mergeCells>
  <hyperlinks>
    <hyperlink ref="D1" location="'UKSDS3TC6,7TS7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B15" sqref="B15"/>
    </sheetView>
  </sheetViews>
  <sheetFormatPr defaultColWidth="11.42578125" defaultRowHeight="15"/>
  <cols>
    <col min="1" max="1" width="49.85546875" style="6" bestFit="1" customWidth="1"/>
    <col min="2" max="2" width="81.42578125" style="71" customWidth="1"/>
  </cols>
  <sheetData>
    <row r="1" spans="1:19" ht="21">
      <c r="A1" s="32" t="s">
        <v>98</v>
      </c>
      <c r="B1" s="77" t="s">
        <v>162</v>
      </c>
    </row>
    <row r="2" spans="1:19" ht="30">
      <c r="A2" s="6" t="s">
        <v>3</v>
      </c>
      <c r="B2" s="74" t="s">
        <v>271</v>
      </c>
    </row>
    <row r="3" spans="1:19" s="70" customFormat="1">
      <c r="A3" s="72" t="s">
        <v>158</v>
      </c>
      <c r="B3" s="76"/>
      <c r="S3" s="70" t="s">
        <v>19</v>
      </c>
    </row>
    <row r="4" spans="1:19" s="70" customFormat="1">
      <c r="A4" s="72" t="s">
        <v>159</v>
      </c>
      <c r="B4" s="76" t="s">
        <v>186</v>
      </c>
    </row>
    <row r="5" spans="1:19" s="70" customFormat="1">
      <c r="A5" s="72" t="s">
        <v>160</v>
      </c>
      <c r="B5" s="76" t="s">
        <v>185</v>
      </c>
      <c r="S5" s="70" t="s">
        <v>24</v>
      </c>
    </row>
    <row r="6" spans="1:19" s="70" customFormat="1">
      <c r="A6" s="72" t="s">
        <v>161</v>
      </c>
      <c r="B6" s="76" t="s">
        <v>1</v>
      </c>
      <c r="S6" s="70" t="s">
        <v>26</v>
      </c>
    </row>
    <row r="7" spans="1:19" ht="225">
      <c r="A7" s="6" t="s">
        <v>4</v>
      </c>
      <c r="B7" s="71" t="s">
        <v>269</v>
      </c>
    </row>
    <row r="8" spans="1:19">
      <c r="A8" s="6" t="s">
        <v>5</v>
      </c>
      <c r="B8" s="71" t="s">
        <v>53</v>
      </c>
    </row>
    <row r="9" spans="1:19">
      <c r="A9" s="6" t="s">
        <v>6</v>
      </c>
      <c r="B9" s="75" t="s">
        <v>52</v>
      </c>
    </row>
    <row r="10" spans="1:19">
      <c r="A10" s="6" t="s">
        <v>188</v>
      </c>
      <c r="B10" s="71" t="s">
        <v>7</v>
      </c>
      <c r="S10" t="s">
        <v>8</v>
      </c>
    </row>
    <row r="11" spans="1:19">
      <c r="A11" s="6" t="s">
        <v>189</v>
      </c>
      <c r="B11" s="71" t="s">
        <v>7</v>
      </c>
      <c r="S11" t="s">
        <v>7</v>
      </c>
    </row>
    <row r="12" spans="1:19">
      <c r="A12" s="6" t="s">
        <v>190</v>
      </c>
      <c r="B12" s="71" t="s">
        <v>7</v>
      </c>
    </row>
    <row r="13" spans="1:19">
      <c r="A13" s="6" t="s">
        <v>191</v>
      </c>
      <c r="B13" s="71" t="s">
        <v>7</v>
      </c>
    </row>
    <row r="14" spans="1:19">
      <c r="A14" s="6" t="s">
        <v>192</v>
      </c>
      <c r="B14" s="71" t="s">
        <v>7</v>
      </c>
      <c r="S14" t="s">
        <v>14</v>
      </c>
    </row>
    <row r="15" spans="1:19">
      <c r="A15" s="6" t="s">
        <v>23</v>
      </c>
      <c r="B15" s="70" t="s">
        <v>25</v>
      </c>
      <c r="S15" t="s">
        <v>15</v>
      </c>
    </row>
    <row r="16" spans="1:19" ht="15" customHeight="1">
      <c r="A16" s="6" t="s">
        <v>309</v>
      </c>
      <c r="B16" s="71" t="s">
        <v>311</v>
      </c>
      <c r="S16" t="s">
        <v>16</v>
      </c>
    </row>
    <row r="17" spans="1:19">
      <c r="A17" s="6" t="s">
        <v>9</v>
      </c>
      <c r="B17" s="71" t="s">
        <v>14</v>
      </c>
      <c r="S17" t="s">
        <v>17</v>
      </c>
    </row>
    <row r="18" spans="1:19">
      <c r="A18" s="6" t="s">
        <v>10</v>
      </c>
      <c r="B18" s="78">
        <v>41470</v>
      </c>
      <c r="S18" t="s">
        <v>18</v>
      </c>
    </row>
    <row r="19" spans="1:19">
      <c r="A19" s="6" t="s">
        <v>11</v>
      </c>
      <c r="B19" s="71" t="s">
        <v>12</v>
      </c>
    </row>
    <row r="20" spans="1:19">
      <c r="A20" s="6" t="s">
        <v>13</v>
      </c>
    </row>
    <row r="21" spans="1:19">
      <c r="A21"/>
      <c r="B21" s="79"/>
      <c r="S21" t="s">
        <v>20</v>
      </c>
    </row>
    <row r="22" spans="1:19">
      <c r="A22"/>
      <c r="B22" s="79"/>
      <c r="S22" t="s">
        <v>12</v>
      </c>
    </row>
    <row r="23" spans="1:19">
      <c r="A23"/>
      <c r="B23" s="79"/>
      <c r="S23" t="s">
        <v>19</v>
      </c>
    </row>
    <row r="24" spans="1:19">
      <c r="B24" s="79"/>
    </row>
    <row r="25" spans="1:19">
      <c r="A25"/>
      <c r="B25" s="79"/>
      <c r="S25" t="s">
        <v>24</v>
      </c>
    </row>
    <row r="26" spans="1:19">
      <c r="A26"/>
      <c r="B26" s="79"/>
      <c r="S26" t="s">
        <v>26</v>
      </c>
    </row>
    <row r="27" spans="1:19">
      <c r="A27"/>
      <c r="S27" t="s">
        <v>25</v>
      </c>
    </row>
    <row r="28" spans="1:19">
      <c r="A28"/>
      <c r="S28" t="s">
        <v>18</v>
      </c>
    </row>
  </sheetData>
  <dataValidations count="3">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9">
      <formula1>$S$21:$S$23</formula1>
    </dataValidation>
  </dataValidations>
  <hyperlinks>
    <hyperlink ref="B9" r:id="rId1"/>
    <hyperlink ref="B1" location="'UKSDS3TC6,7TS7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heetViews>
  <sheetFormatPr defaultColWidth="11.42578125" defaultRowHeight="15"/>
  <cols>
    <col min="1" max="1" width="62" bestFit="1" customWidth="1"/>
    <col min="2" max="2" width="12.42578125" customWidth="1"/>
  </cols>
  <sheetData>
    <row r="1" spans="1:10" ht="21">
      <c r="A1" s="32" t="s">
        <v>98</v>
      </c>
      <c r="B1" s="5"/>
      <c r="D1" s="17" t="s">
        <v>156</v>
      </c>
    </row>
    <row r="3" spans="1:10" ht="30">
      <c r="A3" s="73" t="s">
        <v>274</v>
      </c>
      <c r="B3" s="2"/>
    </row>
    <row r="4" spans="1:10">
      <c r="A4" s="70" t="s">
        <v>157</v>
      </c>
    </row>
    <row r="5" spans="1:10">
      <c r="A5" s="70" t="s">
        <v>165</v>
      </c>
    </row>
    <row r="6" spans="1:10">
      <c r="A6" s="70" t="s">
        <v>275</v>
      </c>
      <c r="B6" s="6"/>
      <c r="D6" s="6"/>
      <c r="E6" s="6"/>
      <c r="F6" s="6"/>
      <c r="G6" s="6"/>
      <c r="H6" s="6"/>
      <c r="I6" s="6"/>
      <c r="J6" s="6"/>
    </row>
    <row r="7" spans="1:10">
      <c r="A7" s="70"/>
      <c r="I7" s="21"/>
      <c r="J7" s="21"/>
    </row>
    <row r="8" spans="1:10">
      <c r="I8" s="21"/>
    </row>
    <row r="9" spans="1:10">
      <c r="B9" s="113">
        <v>2011</v>
      </c>
      <c r="C9" s="113"/>
      <c r="D9" s="113"/>
      <c r="E9" s="113"/>
      <c r="F9" s="113"/>
      <c r="G9" s="113"/>
      <c r="I9" s="21"/>
      <c r="J9" s="21"/>
    </row>
    <row r="10" spans="1:10">
      <c r="A10" s="43" t="s">
        <v>187</v>
      </c>
      <c r="B10" s="113" t="s">
        <v>91</v>
      </c>
      <c r="C10" s="113"/>
      <c r="D10" s="113"/>
      <c r="E10" s="113"/>
      <c r="F10" s="113"/>
      <c r="G10" s="111" t="s">
        <v>2</v>
      </c>
      <c r="I10" s="24"/>
      <c r="J10" s="24"/>
    </row>
    <row r="11" spans="1:10">
      <c r="A11" s="43" t="s">
        <v>92</v>
      </c>
      <c r="B11" s="50" t="s">
        <v>93</v>
      </c>
      <c r="C11" s="50" t="s">
        <v>94</v>
      </c>
      <c r="D11" s="50" t="s">
        <v>95</v>
      </c>
      <c r="E11" s="50" t="s">
        <v>96</v>
      </c>
      <c r="F11" s="50" t="s">
        <v>115</v>
      </c>
      <c r="G11" s="112"/>
      <c r="I11" s="24"/>
      <c r="J11" s="24"/>
    </row>
    <row r="12" spans="1:10">
      <c r="A12" s="114" t="s">
        <v>116</v>
      </c>
      <c r="B12" s="115"/>
      <c r="C12" s="115"/>
      <c r="D12" s="115"/>
      <c r="E12" s="115"/>
      <c r="F12" s="115"/>
      <c r="G12" s="116"/>
      <c r="I12" s="24"/>
      <c r="J12" s="24"/>
    </row>
    <row r="13" spans="1:10">
      <c r="A13" s="1" t="s">
        <v>65</v>
      </c>
      <c r="B13" s="41">
        <v>1050</v>
      </c>
      <c r="C13" s="41">
        <v>1951</v>
      </c>
      <c r="D13" s="41">
        <v>1761</v>
      </c>
      <c r="E13" s="41">
        <v>370</v>
      </c>
      <c r="F13" s="44">
        <v>21</v>
      </c>
      <c r="G13" s="42">
        <v>5153</v>
      </c>
      <c r="I13" s="21"/>
      <c r="J13" s="21"/>
    </row>
    <row r="14" spans="1:10">
      <c r="A14" s="1" t="s">
        <v>66</v>
      </c>
      <c r="B14" s="41">
        <v>993</v>
      </c>
      <c r="C14" s="41">
        <v>1901</v>
      </c>
      <c r="D14" s="41">
        <v>947</v>
      </c>
      <c r="E14" s="41">
        <v>220</v>
      </c>
      <c r="F14" s="44">
        <v>15</v>
      </c>
      <c r="G14" s="42">
        <v>4076</v>
      </c>
      <c r="I14" s="49"/>
    </row>
    <row r="15" spans="1:10">
      <c r="A15" s="1" t="s">
        <v>175</v>
      </c>
      <c r="B15" s="41">
        <v>1127</v>
      </c>
      <c r="C15" s="41">
        <v>1499</v>
      </c>
      <c r="D15" s="41">
        <v>974</v>
      </c>
      <c r="E15" s="41">
        <v>287</v>
      </c>
      <c r="F15" s="44">
        <v>59</v>
      </c>
      <c r="G15" s="42">
        <v>3946</v>
      </c>
      <c r="I15" s="24"/>
      <c r="J15" s="24"/>
    </row>
    <row r="16" spans="1:10">
      <c r="A16" s="1" t="s">
        <v>97</v>
      </c>
      <c r="B16" s="41">
        <v>134</v>
      </c>
      <c r="C16" s="41">
        <v>610</v>
      </c>
      <c r="D16" s="41">
        <v>456</v>
      </c>
      <c r="E16" s="41">
        <v>122</v>
      </c>
      <c r="F16" s="44">
        <v>11</v>
      </c>
      <c r="G16" s="42">
        <v>1333</v>
      </c>
      <c r="I16" s="24"/>
      <c r="J16" s="24"/>
    </row>
    <row r="17" spans="1:10">
      <c r="A17" s="1" t="s">
        <v>67</v>
      </c>
      <c r="B17" s="41">
        <v>151</v>
      </c>
      <c r="C17" s="41">
        <v>101</v>
      </c>
      <c r="D17" s="41">
        <v>9</v>
      </c>
      <c r="E17" s="41" t="s">
        <v>28</v>
      </c>
      <c r="F17" s="44" t="s">
        <v>28</v>
      </c>
      <c r="G17" s="42">
        <v>262</v>
      </c>
      <c r="I17" s="24"/>
      <c r="J17" s="24"/>
    </row>
    <row r="18" spans="1:10">
      <c r="A18" s="1" t="s">
        <v>68</v>
      </c>
      <c r="B18" s="41">
        <v>4</v>
      </c>
      <c r="C18" s="41">
        <v>2</v>
      </c>
      <c r="D18" s="41">
        <v>7</v>
      </c>
      <c r="E18" s="41">
        <v>32</v>
      </c>
      <c r="F18" s="44">
        <v>0</v>
      </c>
      <c r="G18" s="42">
        <v>45</v>
      </c>
      <c r="I18" s="24"/>
      <c r="J18" s="24"/>
    </row>
    <row r="19" spans="1:10">
      <c r="A19" s="114" t="s">
        <v>117</v>
      </c>
      <c r="B19" s="115"/>
      <c r="C19" s="115"/>
      <c r="D19" s="115"/>
      <c r="E19" s="115"/>
      <c r="F19" s="115"/>
      <c r="G19" s="116"/>
      <c r="I19" s="21"/>
      <c r="J19" s="21"/>
    </row>
    <row r="20" spans="1:10">
      <c r="A20" s="1" t="s">
        <v>69</v>
      </c>
      <c r="B20" s="41" t="s">
        <v>28</v>
      </c>
      <c r="C20" s="41">
        <v>29</v>
      </c>
      <c r="D20" s="41">
        <v>358</v>
      </c>
      <c r="E20" s="41">
        <v>161</v>
      </c>
      <c r="F20" s="44" t="s">
        <v>28</v>
      </c>
      <c r="G20" s="42">
        <v>564</v>
      </c>
      <c r="I20" s="21"/>
      <c r="J20" s="21"/>
    </row>
    <row r="21" spans="1:10">
      <c r="A21" s="1" t="s">
        <v>70</v>
      </c>
      <c r="B21" s="41" t="s">
        <v>28</v>
      </c>
      <c r="C21" s="41">
        <v>20</v>
      </c>
      <c r="D21" s="41">
        <v>48</v>
      </c>
      <c r="E21" s="41" t="s">
        <v>28</v>
      </c>
      <c r="F21" s="44">
        <v>0</v>
      </c>
      <c r="G21" s="42">
        <v>90</v>
      </c>
    </row>
    <row r="22" spans="1:10" s="6" customFormat="1">
      <c r="A22" s="1" t="s">
        <v>71</v>
      </c>
      <c r="B22" s="41" t="s">
        <v>28</v>
      </c>
      <c r="C22" s="41" t="s">
        <v>28</v>
      </c>
      <c r="D22" s="41">
        <v>276</v>
      </c>
      <c r="E22" s="41">
        <v>106</v>
      </c>
      <c r="F22" s="44">
        <v>12</v>
      </c>
      <c r="G22" s="42">
        <v>451</v>
      </c>
    </row>
    <row r="23" spans="1:10">
      <c r="A23" s="1" t="s">
        <v>72</v>
      </c>
      <c r="B23" s="41" t="s">
        <v>28</v>
      </c>
      <c r="C23" s="41" t="s">
        <v>28</v>
      </c>
      <c r="D23" s="41">
        <v>51</v>
      </c>
      <c r="E23" s="41">
        <v>36</v>
      </c>
      <c r="F23" s="44">
        <v>5</v>
      </c>
      <c r="G23" s="42">
        <v>95</v>
      </c>
      <c r="H23" s="24"/>
    </row>
    <row r="24" spans="1:10">
      <c r="A24" s="1" t="s">
        <v>114</v>
      </c>
      <c r="B24" s="41">
        <v>5</v>
      </c>
      <c r="C24" s="41">
        <v>33</v>
      </c>
      <c r="D24" s="41">
        <v>120</v>
      </c>
      <c r="E24" s="41">
        <v>57</v>
      </c>
      <c r="F24" s="44">
        <v>18</v>
      </c>
      <c r="G24" s="42">
        <v>233</v>
      </c>
      <c r="H24" s="24"/>
    </row>
    <row r="25" spans="1:10">
      <c r="A25" s="43" t="s">
        <v>78</v>
      </c>
      <c r="B25" s="42">
        <v>3469</v>
      </c>
      <c r="C25" s="42">
        <v>6204</v>
      </c>
      <c r="D25" s="42">
        <v>5007</v>
      </c>
      <c r="E25" s="42">
        <v>1413</v>
      </c>
      <c r="F25" s="46">
        <v>155</v>
      </c>
      <c r="G25" s="42">
        <v>16248</v>
      </c>
      <c r="H25" s="24"/>
    </row>
    <row r="26" spans="1:10">
      <c r="B26" s="18"/>
      <c r="C26" s="25"/>
      <c r="D26" s="24"/>
      <c r="E26" s="24"/>
      <c r="F26" s="24"/>
      <c r="G26" s="24"/>
      <c r="H26" s="24"/>
    </row>
    <row r="27" spans="1:10">
      <c r="B27" s="26"/>
      <c r="C27" s="25"/>
      <c r="D27" s="24"/>
      <c r="E27" s="24"/>
      <c r="F27" s="24"/>
      <c r="G27" s="24"/>
      <c r="H27" s="24"/>
    </row>
    <row r="28" spans="1:10">
      <c r="B28" s="26"/>
      <c r="C28" s="25"/>
      <c r="D28" s="24"/>
      <c r="E28" s="24"/>
      <c r="F28" s="24"/>
      <c r="G28" s="24"/>
      <c r="H28" s="24"/>
    </row>
    <row r="29" spans="1:10">
      <c r="B29" s="22"/>
      <c r="C29" s="25"/>
      <c r="D29" s="23"/>
      <c r="E29" s="24"/>
      <c r="F29" s="24"/>
      <c r="G29" s="24"/>
      <c r="H29" s="24"/>
    </row>
  </sheetData>
  <mergeCells count="5">
    <mergeCell ref="G10:G11"/>
    <mergeCell ref="B10:F10"/>
    <mergeCell ref="A19:G19"/>
    <mergeCell ref="A12:G12"/>
    <mergeCell ref="B9:G9"/>
  </mergeCells>
  <hyperlinks>
    <hyperlink ref="D1" location="UKSDS4TC6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49.85546875" style="6" bestFit="1" customWidth="1"/>
    <col min="2" max="2" width="74.140625" style="71" customWidth="1"/>
  </cols>
  <sheetData>
    <row r="1" spans="1:19" ht="21">
      <c r="A1" s="32" t="s">
        <v>98</v>
      </c>
      <c r="B1" s="77" t="s">
        <v>162</v>
      </c>
    </row>
    <row r="2" spans="1:19" ht="30">
      <c r="A2" s="6" t="s">
        <v>3</v>
      </c>
      <c r="B2" s="74" t="s">
        <v>273</v>
      </c>
    </row>
    <row r="3" spans="1:19" s="70" customFormat="1">
      <c r="A3" s="72" t="s">
        <v>158</v>
      </c>
      <c r="B3" s="76"/>
      <c r="S3" s="70" t="s">
        <v>19</v>
      </c>
    </row>
    <row r="4" spans="1:19" s="70" customFormat="1">
      <c r="A4" s="72" t="s">
        <v>159</v>
      </c>
      <c r="B4" s="76" t="s">
        <v>166</v>
      </c>
    </row>
    <row r="5" spans="1:19" s="70" customFormat="1">
      <c r="A5" s="72" t="s">
        <v>160</v>
      </c>
      <c r="B5" s="76" t="s">
        <v>0</v>
      </c>
      <c r="S5" s="70" t="s">
        <v>24</v>
      </c>
    </row>
    <row r="6" spans="1:19" s="70" customFormat="1">
      <c r="A6" s="72" t="s">
        <v>161</v>
      </c>
      <c r="B6" s="76" t="s">
        <v>1</v>
      </c>
      <c r="S6" s="70" t="s">
        <v>26</v>
      </c>
    </row>
    <row r="7" spans="1:19" ht="90">
      <c r="A7" s="6" t="s">
        <v>4</v>
      </c>
      <c r="B7" s="74" t="s">
        <v>281</v>
      </c>
    </row>
    <row r="8" spans="1:19">
      <c r="A8" s="6" t="s">
        <v>5</v>
      </c>
      <c r="B8" s="71" t="s">
        <v>74</v>
      </c>
    </row>
    <row r="9" spans="1:19">
      <c r="A9" s="6" t="s">
        <v>6</v>
      </c>
      <c r="B9" s="75" t="s">
        <v>79</v>
      </c>
    </row>
    <row r="10" spans="1:19">
      <c r="A10" s="6" t="s">
        <v>188</v>
      </c>
      <c r="B10" s="71" t="s">
        <v>7</v>
      </c>
      <c r="S10" t="s">
        <v>8</v>
      </c>
    </row>
    <row r="11" spans="1:19">
      <c r="A11" s="6" t="s">
        <v>189</v>
      </c>
      <c r="B11" s="71" t="s">
        <v>8</v>
      </c>
      <c r="S11" t="s">
        <v>7</v>
      </c>
    </row>
    <row r="12" spans="1:19">
      <c r="A12" s="6" t="s">
        <v>190</v>
      </c>
      <c r="B12" s="71" t="s">
        <v>7</v>
      </c>
    </row>
    <row r="13" spans="1:19">
      <c r="A13" s="6" t="s">
        <v>191</v>
      </c>
      <c r="B13" s="71" t="s">
        <v>7</v>
      </c>
    </row>
    <row r="14" spans="1:19">
      <c r="A14" s="6" t="s">
        <v>192</v>
      </c>
      <c r="B14" s="71" t="s">
        <v>7</v>
      </c>
      <c r="S14" t="s">
        <v>14</v>
      </c>
    </row>
    <row r="15" spans="1:19">
      <c r="A15" s="6" t="s">
        <v>23</v>
      </c>
      <c r="S15" t="s">
        <v>15</v>
      </c>
    </row>
    <row r="16" spans="1:19" ht="15" customHeight="1">
      <c r="A16" s="6" t="s">
        <v>309</v>
      </c>
      <c r="B16" s="71" t="s">
        <v>73</v>
      </c>
      <c r="S16" t="s">
        <v>16</v>
      </c>
    </row>
    <row r="17" spans="1:19">
      <c r="A17" s="6" t="s">
        <v>9</v>
      </c>
      <c r="B17" s="71" t="s">
        <v>14</v>
      </c>
      <c r="S17" t="s">
        <v>17</v>
      </c>
    </row>
    <row r="18" spans="1:19">
      <c r="A18" s="6" t="s">
        <v>10</v>
      </c>
      <c r="B18" s="78">
        <v>41470</v>
      </c>
      <c r="S18" t="s">
        <v>18</v>
      </c>
    </row>
    <row r="19" spans="1:19">
      <c r="A19" s="6" t="s">
        <v>11</v>
      </c>
      <c r="B19" s="71" t="s">
        <v>12</v>
      </c>
    </row>
    <row r="20" spans="1:19" ht="30">
      <c r="A20" s="6" t="s">
        <v>13</v>
      </c>
      <c r="B20" s="71" t="s">
        <v>268</v>
      </c>
    </row>
    <row r="21" spans="1:19">
      <c r="A21"/>
      <c r="S21" t="s">
        <v>20</v>
      </c>
    </row>
    <row r="22" spans="1:19">
      <c r="A22"/>
      <c r="B22" s="79"/>
      <c r="S22" t="s">
        <v>12</v>
      </c>
    </row>
    <row r="23" spans="1:19">
      <c r="A23"/>
      <c r="B23" s="79"/>
      <c r="S23" t="s">
        <v>19</v>
      </c>
    </row>
    <row r="24" spans="1:19">
      <c r="B24" s="79"/>
    </row>
    <row r="25" spans="1:19">
      <c r="A25"/>
      <c r="S25" t="s">
        <v>24</v>
      </c>
    </row>
    <row r="26" spans="1:19">
      <c r="A26"/>
      <c r="S26" t="s">
        <v>26</v>
      </c>
    </row>
    <row r="27" spans="1:19">
      <c r="A27"/>
      <c r="S27" t="s">
        <v>25</v>
      </c>
    </row>
    <row r="28" spans="1:19">
      <c r="A28"/>
      <c r="S28" t="s">
        <v>18</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9" r:id="rId1"/>
    <hyperlink ref="B1" location="UKSDS4TC6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workbookViewId="0"/>
  </sheetViews>
  <sheetFormatPr defaultColWidth="11.42578125" defaultRowHeight="15"/>
  <cols>
    <col min="1" max="1" width="47.28515625" customWidth="1"/>
    <col min="2" max="2" width="12.140625" customWidth="1"/>
  </cols>
  <sheetData>
    <row r="1" spans="1:10" ht="21">
      <c r="A1" s="32" t="s">
        <v>98</v>
      </c>
      <c r="B1" s="5"/>
      <c r="D1" s="17" t="s">
        <v>156</v>
      </c>
    </row>
    <row r="3" spans="1:10" ht="45">
      <c r="A3" s="73" t="s">
        <v>276</v>
      </c>
      <c r="B3" s="2"/>
    </row>
    <row r="4" spans="1:10">
      <c r="A4" s="70" t="s">
        <v>157</v>
      </c>
    </row>
    <row r="5" spans="1:10">
      <c r="A5" s="70" t="s">
        <v>165</v>
      </c>
    </row>
    <row r="6" spans="1:10">
      <c r="A6" s="70" t="s">
        <v>275</v>
      </c>
      <c r="G6" s="6"/>
      <c r="H6" s="6"/>
      <c r="I6" s="6"/>
      <c r="J6" s="6"/>
    </row>
    <row r="7" spans="1:10">
      <c r="A7" s="70"/>
      <c r="G7" s="21"/>
      <c r="H7" s="21"/>
      <c r="I7" s="21"/>
      <c r="J7" s="21"/>
    </row>
    <row r="8" spans="1:10">
      <c r="G8" s="21"/>
      <c r="H8" s="21"/>
      <c r="I8" s="21"/>
      <c r="J8" s="21"/>
    </row>
    <row r="9" spans="1:10">
      <c r="G9" s="21"/>
      <c r="H9" s="21"/>
      <c r="I9" s="21"/>
      <c r="J9" s="21"/>
    </row>
    <row r="10" spans="1:10">
      <c r="A10" s="43" t="s">
        <v>187</v>
      </c>
      <c r="B10" s="43">
        <v>2008</v>
      </c>
      <c r="C10" s="43">
        <v>2009</v>
      </c>
      <c r="D10" s="43">
        <v>2010</v>
      </c>
      <c r="E10" s="43">
        <v>2011</v>
      </c>
      <c r="G10" s="24"/>
      <c r="H10" s="24"/>
      <c r="I10" s="24"/>
      <c r="J10" s="24"/>
    </row>
    <row r="11" spans="1:10" s="70" customFormat="1">
      <c r="A11" s="43" t="s">
        <v>92</v>
      </c>
      <c r="B11" s="23"/>
      <c r="C11" s="20"/>
      <c r="D11" s="20"/>
      <c r="E11" s="20"/>
      <c r="G11" s="24"/>
      <c r="H11" s="24"/>
      <c r="I11" s="24"/>
      <c r="J11" s="24"/>
    </row>
    <row r="12" spans="1:10" s="6" customFormat="1">
      <c r="A12" s="1" t="s">
        <v>75</v>
      </c>
      <c r="B12" s="37">
        <v>6360</v>
      </c>
      <c r="C12" s="37">
        <v>5924</v>
      </c>
      <c r="D12" s="37">
        <v>6193</v>
      </c>
      <c r="E12" s="37">
        <v>5476</v>
      </c>
      <c r="G12" s="21"/>
      <c r="H12" s="21"/>
      <c r="I12" s="21"/>
      <c r="J12" s="21"/>
    </row>
    <row r="13" spans="1:10">
      <c r="A13" s="1" t="s">
        <v>76</v>
      </c>
      <c r="B13" s="37">
        <v>4480</v>
      </c>
      <c r="C13" s="37">
        <v>4741</v>
      </c>
      <c r="D13" s="37">
        <v>4996</v>
      </c>
      <c r="E13" s="37">
        <v>5335</v>
      </c>
      <c r="G13" s="20"/>
      <c r="H13" s="20"/>
      <c r="I13" s="20"/>
      <c r="J13" s="20"/>
    </row>
    <row r="14" spans="1:10">
      <c r="A14" s="1" t="s">
        <v>119</v>
      </c>
      <c r="B14" s="37">
        <v>2435</v>
      </c>
      <c r="C14" s="37">
        <v>3042</v>
      </c>
      <c r="D14" s="37">
        <v>3223</v>
      </c>
      <c r="E14" s="37">
        <v>3959</v>
      </c>
      <c r="G14" s="21"/>
      <c r="H14" s="21"/>
      <c r="I14" s="21"/>
      <c r="J14" s="21"/>
    </row>
    <row r="15" spans="1:10">
      <c r="A15" s="1" t="s">
        <v>77</v>
      </c>
      <c r="B15" s="37">
        <v>1613</v>
      </c>
      <c r="C15" s="37">
        <v>1580</v>
      </c>
      <c r="D15" s="37">
        <v>1480</v>
      </c>
      <c r="E15" s="37">
        <v>1461</v>
      </c>
      <c r="G15" s="21"/>
      <c r="H15" s="21"/>
      <c r="I15" s="21"/>
      <c r="J15" s="21"/>
    </row>
    <row r="16" spans="1:10">
      <c r="A16" s="43" t="s">
        <v>78</v>
      </c>
      <c r="B16" s="38">
        <v>14888</v>
      </c>
      <c r="C16" s="38">
        <v>15287</v>
      </c>
      <c r="D16" s="38">
        <v>15892</v>
      </c>
      <c r="E16" s="38">
        <v>16231</v>
      </c>
      <c r="G16" s="21"/>
      <c r="H16" s="21"/>
      <c r="I16" s="21"/>
      <c r="J16" s="21"/>
    </row>
    <row r="17" spans="1:10">
      <c r="A17" s="43" t="s">
        <v>122</v>
      </c>
      <c r="B17" s="23"/>
      <c r="C17" s="20"/>
      <c r="D17" s="20"/>
      <c r="E17" s="20"/>
      <c r="G17" s="21"/>
      <c r="H17" s="21"/>
      <c r="I17" s="21"/>
      <c r="J17" s="21"/>
    </row>
    <row r="18" spans="1:10">
      <c r="A18" s="1" t="s">
        <v>123</v>
      </c>
      <c r="B18" s="41" t="s">
        <v>28</v>
      </c>
      <c r="C18" s="41" t="s">
        <v>28</v>
      </c>
      <c r="D18" s="41" t="s">
        <v>28</v>
      </c>
      <c r="E18" s="37">
        <v>642</v>
      </c>
      <c r="G18" s="21"/>
      <c r="H18" s="21"/>
      <c r="I18" s="21"/>
      <c r="J18" s="21"/>
    </row>
    <row r="19" spans="1:10">
      <c r="A19" s="1" t="s">
        <v>124</v>
      </c>
      <c r="B19" s="41" t="s">
        <v>28</v>
      </c>
      <c r="C19" s="41" t="s">
        <v>28</v>
      </c>
      <c r="D19" s="41" t="s">
        <v>28</v>
      </c>
      <c r="E19" s="37">
        <v>496</v>
      </c>
      <c r="G19" s="19"/>
      <c r="H19" s="19"/>
      <c r="I19" s="19"/>
      <c r="J19" s="19"/>
    </row>
    <row r="20" spans="1:10">
      <c r="A20" s="1" t="s">
        <v>125</v>
      </c>
      <c r="B20" s="41" t="s">
        <v>28</v>
      </c>
      <c r="C20" s="41" t="s">
        <v>28</v>
      </c>
      <c r="D20" s="41" t="s">
        <v>28</v>
      </c>
      <c r="E20" s="37">
        <v>250</v>
      </c>
      <c r="G20" s="20"/>
      <c r="H20" s="20"/>
      <c r="I20" s="20"/>
      <c r="J20" s="20"/>
    </row>
    <row r="21" spans="1:10">
      <c r="A21" s="1" t="s">
        <v>126</v>
      </c>
      <c r="B21" s="41" t="s">
        <v>28</v>
      </c>
      <c r="C21" s="41" t="s">
        <v>28</v>
      </c>
      <c r="D21" s="41" t="s">
        <v>28</v>
      </c>
      <c r="E21" s="37">
        <v>219</v>
      </c>
      <c r="G21" s="21"/>
      <c r="H21" s="21"/>
      <c r="I21" s="21"/>
      <c r="J21" s="21"/>
    </row>
    <row r="22" spans="1:10">
      <c r="A22" s="1" t="s">
        <v>127</v>
      </c>
      <c r="B22" s="41" t="s">
        <v>28</v>
      </c>
      <c r="C22" s="41" t="s">
        <v>28</v>
      </c>
      <c r="D22" s="41" t="s">
        <v>28</v>
      </c>
      <c r="E22" s="37">
        <v>221</v>
      </c>
      <c r="G22" s="24"/>
      <c r="H22" s="24"/>
      <c r="I22" s="24"/>
      <c r="J22" s="24"/>
    </row>
    <row r="23" spans="1:10">
      <c r="A23" s="1" t="s">
        <v>128</v>
      </c>
      <c r="B23" s="41" t="s">
        <v>28</v>
      </c>
      <c r="C23" s="41" t="s">
        <v>28</v>
      </c>
      <c r="D23" s="41" t="s">
        <v>28</v>
      </c>
      <c r="E23" s="37">
        <v>418</v>
      </c>
      <c r="G23" s="24"/>
      <c r="H23" s="24"/>
      <c r="I23" s="24"/>
      <c r="J23" s="24"/>
    </row>
    <row r="24" spans="1:10">
      <c r="A24" s="1" t="s">
        <v>129</v>
      </c>
      <c r="B24" s="41" t="s">
        <v>28</v>
      </c>
      <c r="C24" s="41" t="s">
        <v>28</v>
      </c>
      <c r="D24" s="41" t="s">
        <v>28</v>
      </c>
      <c r="E24" s="37">
        <v>708</v>
      </c>
      <c r="G24" s="24"/>
      <c r="H24" s="24"/>
      <c r="I24" s="24"/>
      <c r="J24" s="24"/>
    </row>
    <row r="25" spans="1:10">
      <c r="A25" s="1" t="s">
        <v>130</v>
      </c>
      <c r="B25" s="41" t="s">
        <v>28</v>
      </c>
      <c r="C25" s="41" t="s">
        <v>28</v>
      </c>
      <c r="D25" s="41" t="s">
        <v>28</v>
      </c>
      <c r="E25" s="37">
        <v>508</v>
      </c>
      <c r="G25" s="20"/>
      <c r="H25" s="20"/>
      <c r="I25" s="20"/>
      <c r="J25" s="20"/>
    </row>
    <row r="26" spans="1:10">
      <c r="A26" s="1" t="s">
        <v>131</v>
      </c>
      <c r="B26" s="41" t="s">
        <v>28</v>
      </c>
      <c r="C26" s="41" t="s">
        <v>28</v>
      </c>
      <c r="D26" s="41" t="s">
        <v>28</v>
      </c>
      <c r="E26" s="37">
        <v>145</v>
      </c>
      <c r="G26" s="21"/>
      <c r="H26" s="21"/>
      <c r="I26" s="21"/>
      <c r="J26" s="21"/>
    </row>
    <row r="27" spans="1:10">
      <c r="A27" s="1" t="s">
        <v>132</v>
      </c>
      <c r="B27" s="41" t="s">
        <v>28</v>
      </c>
      <c r="C27" s="41" t="s">
        <v>28</v>
      </c>
      <c r="D27" s="41" t="s">
        <v>28</v>
      </c>
      <c r="E27" s="37">
        <v>200</v>
      </c>
      <c r="G27" s="24"/>
      <c r="H27" s="24"/>
      <c r="I27" s="24"/>
      <c r="J27" s="24"/>
    </row>
    <row r="28" spans="1:10">
      <c r="A28" s="1" t="s">
        <v>133</v>
      </c>
      <c r="B28" s="41" t="s">
        <v>28</v>
      </c>
      <c r="C28" s="41" t="s">
        <v>28</v>
      </c>
      <c r="D28" s="41" t="s">
        <v>28</v>
      </c>
      <c r="E28" s="37">
        <v>154</v>
      </c>
      <c r="G28" s="24"/>
      <c r="H28" s="24"/>
      <c r="I28" s="24"/>
      <c r="J28" s="24"/>
    </row>
    <row r="29" spans="1:10">
      <c r="A29" s="1" t="s">
        <v>134</v>
      </c>
      <c r="B29" s="41" t="s">
        <v>28</v>
      </c>
      <c r="C29" s="41" t="s">
        <v>28</v>
      </c>
      <c r="D29" s="41" t="s">
        <v>28</v>
      </c>
      <c r="E29" s="37">
        <v>1362</v>
      </c>
      <c r="G29" s="24"/>
      <c r="H29" s="24"/>
      <c r="I29" s="24"/>
      <c r="J29" s="24"/>
    </row>
    <row r="30" spans="1:10">
      <c r="A30" s="1" t="s">
        <v>135</v>
      </c>
      <c r="B30" s="41" t="s">
        <v>28</v>
      </c>
      <c r="C30" s="41" t="s">
        <v>28</v>
      </c>
      <c r="D30" s="41" t="s">
        <v>28</v>
      </c>
      <c r="E30" s="37">
        <v>55</v>
      </c>
    </row>
    <row r="31" spans="1:10">
      <c r="A31" s="1" t="s">
        <v>136</v>
      </c>
      <c r="B31" s="41" t="s">
        <v>28</v>
      </c>
      <c r="C31" s="41" t="s">
        <v>28</v>
      </c>
      <c r="D31" s="41" t="s">
        <v>28</v>
      </c>
      <c r="E31" s="37">
        <v>399</v>
      </c>
    </row>
    <row r="32" spans="1:10">
      <c r="A32" s="1" t="s">
        <v>137</v>
      </c>
      <c r="B32" s="41" t="s">
        <v>28</v>
      </c>
      <c r="C32" s="41" t="s">
        <v>28</v>
      </c>
      <c r="D32" s="41" t="s">
        <v>28</v>
      </c>
      <c r="E32" s="37">
        <v>823</v>
      </c>
    </row>
    <row r="33" spans="1:5">
      <c r="A33" s="1" t="s">
        <v>138</v>
      </c>
      <c r="B33" s="41" t="s">
        <v>28</v>
      </c>
      <c r="C33" s="41" t="s">
        <v>28</v>
      </c>
      <c r="D33" s="41" t="s">
        <v>28</v>
      </c>
      <c r="E33" s="37">
        <v>3834</v>
      </c>
    </row>
    <row r="34" spans="1:5">
      <c r="A34" s="1" t="s">
        <v>139</v>
      </c>
      <c r="B34" s="41" t="s">
        <v>28</v>
      </c>
      <c r="C34" s="41" t="s">
        <v>28</v>
      </c>
      <c r="D34" s="41" t="s">
        <v>28</v>
      </c>
      <c r="E34" s="37">
        <v>497</v>
      </c>
    </row>
    <row r="35" spans="1:5">
      <c r="A35" s="1" t="s">
        <v>140</v>
      </c>
      <c r="B35" s="41" t="s">
        <v>28</v>
      </c>
      <c r="C35" s="41" t="s">
        <v>28</v>
      </c>
      <c r="D35" s="41" t="s">
        <v>28</v>
      </c>
      <c r="E35" s="37">
        <v>285</v>
      </c>
    </row>
    <row r="36" spans="1:5">
      <c r="A36" s="1" t="s">
        <v>141</v>
      </c>
      <c r="B36" s="41" t="s">
        <v>28</v>
      </c>
      <c r="C36" s="41" t="s">
        <v>28</v>
      </c>
      <c r="D36" s="41" t="s">
        <v>28</v>
      </c>
      <c r="E36" s="37">
        <v>302</v>
      </c>
    </row>
    <row r="37" spans="1:5">
      <c r="A37" s="1" t="s">
        <v>142</v>
      </c>
      <c r="B37" s="41" t="s">
        <v>28</v>
      </c>
      <c r="C37" s="41" t="s">
        <v>28</v>
      </c>
      <c r="D37" s="41" t="s">
        <v>28</v>
      </c>
      <c r="E37" s="37">
        <v>207</v>
      </c>
    </row>
    <row r="38" spans="1:5">
      <c r="A38" s="1" t="s">
        <v>143</v>
      </c>
      <c r="B38" s="41" t="s">
        <v>28</v>
      </c>
      <c r="C38" s="41" t="s">
        <v>28</v>
      </c>
      <c r="D38" s="41" t="s">
        <v>28</v>
      </c>
      <c r="E38" s="37">
        <v>583</v>
      </c>
    </row>
    <row r="39" spans="1:5">
      <c r="A39" s="1" t="s">
        <v>144</v>
      </c>
      <c r="B39" s="41" t="s">
        <v>28</v>
      </c>
      <c r="C39" s="41" t="s">
        <v>28</v>
      </c>
      <c r="D39" s="41" t="s">
        <v>28</v>
      </c>
      <c r="E39" s="37">
        <v>734</v>
      </c>
    </row>
    <row r="40" spans="1:5">
      <c r="A40" s="1" t="s">
        <v>145</v>
      </c>
      <c r="B40" s="41" t="s">
        <v>28</v>
      </c>
      <c r="C40" s="41" t="s">
        <v>28</v>
      </c>
      <c r="D40" s="41" t="s">
        <v>28</v>
      </c>
      <c r="E40" s="37">
        <v>18</v>
      </c>
    </row>
    <row r="41" spans="1:5">
      <c r="A41" s="1" t="s">
        <v>146</v>
      </c>
      <c r="B41" s="41" t="s">
        <v>28</v>
      </c>
      <c r="C41" s="41" t="s">
        <v>28</v>
      </c>
      <c r="D41" s="41" t="s">
        <v>28</v>
      </c>
      <c r="E41" s="37">
        <v>201</v>
      </c>
    </row>
    <row r="42" spans="1:5">
      <c r="A42" s="1" t="s">
        <v>147</v>
      </c>
      <c r="B42" s="41" t="s">
        <v>28</v>
      </c>
      <c r="C42" s="41" t="s">
        <v>28</v>
      </c>
      <c r="D42" s="41" t="s">
        <v>28</v>
      </c>
      <c r="E42" s="37">
        <v>769</v>
      </c>
    </row>
    <row r="43" spans="1:5">
      <c r="A43" s="1" t="s">
        <v>148</v>
      </c>
      <c r="B43" s="41" t="s">
        <v>28</v>
      </c>
      <c r="C43" s="41" t="s">
        <v>28</v>
      </c>
      <c r="D43" s="41" t="s">
        <v>28</v>
      </c>
      <c r="E43" s="37">
        <v>208</v>
      </c>
    </row>
    <row r="44" spans="1:5">
      <c r="A44" s="1" t="s">
        <v>149</v>
      </c>
      <c r="B44" s="41" t="s">
        <v>28</v>
      </c>
      <c r="C44" s="41" t="s">
        <v>28</v>
      </c>
      <c r="D44" s="41" t="s">
        <v>28</v>
      </c>
      <c r="E44" s="37">
        <v>28</v>
      </c>
    </row>
    <row r="45" spans="1:5">
      <c r="A45" s="1" t="s">
        <v>150</v>
      </c>
      <c r="B45" s="41" t="s">
        <v>28</v>
      </c>
      <c r="C45" s="41" t="s">
        <v>28</v>
      </c>
      <c r="D45" s="41" t="s">
        <v>28</v>
      </c>
      <c r="E45" s="37">
        <v>336</v>
      </c>
    </row>
    <row r="46" spans="1:5">
      <c r="A46" s="1" t="s">
        <v>176</v>
      </c>
      <c r="B46" s="41" t="s">
        <v>28</v>
      </c>
      <c r="C46" s="41" t="s">
        <v>28</v>
      </c>
      <c r="D46" s="41" t="s">
        <v>28</v>
      </c>
      <c r="E46" s="37">
        <v>547</v>
      </c>
    </row>
    <row r="47" spans="1:5">
      <c r="A47" s="1" t="s">
        <v>151</v>
      </c>
      <c r="B47" s="41" t="s">
        <v>28</v>
      </c>
      <c r="C47" s="41" t="s">
        <v>28</v>
      </c>
      <c r="D47" s="41" t="s">
        <v>28</v>
      </c>
      <c r="E47" s="37">
        <v>252</v>
      </c>
    </row>
    <row r="48" spans="1:5">
      <c r="A48" s="1" t="s">
        <v>152</v>
      </c>
      <c r="B48" s="41" t="s">
        <v>28</v>
      </c>
      <c r="C48" s="41" t="s">
        <v>28</v>
      </c>
      <c r="D48" s="41" t="s">
        <v>28</v>
      </c>
      <c r="E48" s="37">
        <v>383</v>
      </c>
    </row>
    <row r="49" spans="1:5">
      <c r="A49" s="1" t="s">
        <v>153</v>
      </c>
      <c r="B49" s="41" t="s">
        <v>28</v>
      </c>
      <c r="C49" s="41" t="s">
        <v>28</v>
      </c>
      <c r="D49" s="41" t="s">
        <v>28</v>
      </c>
      <c r="E49" s="37">
        <v>447</v>
      </c>
    </row>
  </sheetData>
  <hyperlinks>
    <hyperlink ref="D1" location="UKSDS5TC6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UKSDS1TC2,3,17,18data</vt:lpstr>
      <vt:lpstr>UKSDS1TC2,3,17,18metadata</vt:lpstr>
      <vt:lpstr>UKSDS2TC2,3,17,18data</vt:lpstr>
      <vt:lpstr>UKSDS2TC2,3,17,18metadata</vt:lpstr>
      <vt:lpstr>UKSDS3TC6,7TS7data</vt:lpstr>
      <vt:lpstr>UKSDS3TC6,7TS7metadata</vt:lpstr>
      <vt:lpstr>UKSDS4TC6data</vt:lpstr>
      <vt:lpstr>UKSDS4TC6metadata</vt:lpstr>
      <vt:lpstr>UKSDS5TC6data</vt:lpstr>
      <vt:lpstr>UKSDS5TC6metadata</vt:lpstr>
      <vt:lpstr>UKSDS6TC6data</vt:lpstr>
      <vt:lpstr>UKSDS6TC6metadata</vt:lpstr>
      <vt:lpstr>UKSDS7TC6data</vt:lpstr>
      <vt:lpstr>UKSDS7TC6metadata</vt:lpstr>
      <vt:lpstr>UKSDS8TC15data</vt:lpstr>
      <vt:lpstr>UKSDS8TC15metadata</vt:lpstr>
      <vt:lpstr>UKSDS9TC17data</vt:lpstr>
      <vt:lpstr>UKSDS9TC17metadata</vt:lpstr>
      <vt:lpstr>UKSDS10TC17data</vt:lpstr>
      <vt:lpstr>UKSDS10TC17metadata</vt:lpstr>
      <vt:lpstr>UKSDS11TC17data</vt:lpstr>
      <vt:lpstr>UKSDS11TC17metadata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Jurado</dc:creator>
  <cp:lastModifiedBy>Nataliya Nikolova</cp:lastModifiedBy>
  <cp:lastPrinted>2013-05-17T08:25:45Z</cp:lastPrinted>
  <dcterms:created xsi:type="dcterms:W3CDTF">2013-01-09T12:36:46Z</dcterms:created>
  <dcterms:modified xsi:type="dcterms:W3CDTF">2014-06-24T17:30:45Z</dcterms:modified>
</cp:coreProperties>
</file>